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Summary" sheetId="1" r:id="rId1"/>
    <sheet name="Affiliations 2017" sheetId="2" r:id="rId2"/>
  </sheets>
  <definedNames>
    <definedName name="_xlnm._FilterDatabase" localSheetId="1" hidden="1">'Affiliations 2017'!$A$1:$M$768</definedName>
    <definedName name="_xlfn.AGGREGATE" hidden="1">#NAME?</definedName>
    <definedName name="_xlnm.Print_Area" localSheetId="1">'Affiliations 2017'!$A$1:$M$771</definedName>
    <definedName name="_xlnm.Print_Area" localSheetId="0">'Summary'!$A$1:$B$35</definedName>
  </definedNames>
  <calcPr fullCalcOnLoad="1"/>
</workbook>
</file>

<file path=xl/sharedStrings.xml><?xml version="1.0" encoding="utf-8"?>
<sst xmlns="http://schemas.openxmlformats.org/spreadsheetml/2006/main" count="3827" uniqueCount="1759">
  <si>
    <t>Honourary</t>
  </si>
  <si>
    <t>Social U16</t>
  </si>
  <si>
    <t>International  female</t>
  </si>
  <si>
    <t>International male</t>
  </si>
  <si>
    <t>Hunter</t>
  </si>
  <si>
    <t>Brad</t>
  </si>
  <si>
    <t>ID NUMBER</t>
  </si>
  <si>
    <t>Anthony</t>
  </si>
  <si>
    <t>Craig</t>
  </si>
  <si>
    <t>Technical</t>
  </si>
  <si>
    <t>Hon</t>
  </si>
  <si>
    <t>U16</t>
  </si>
  <si>
    <t>SNR/VET/ U/21/U/19/ U/16/U/14/ DEV/SOC</t>
  </si>
  <si>
    <t>Senior</t>
  </si>
  <si>
    <t>UMPIRE GRADE</t>
  </si>
  <si>
    <t>Veteran</t>
  </si>
  <si>
    <t>SURNAME</t>
  </si>
  <si>
    <t>FIRST NAME</t>
  </si>
  <si>
    <t>PHONE</t>
  </si>
  <si>
    <t>CELL</t>
  </si>
  <si>
    <t>EMAIL</t>
  </si>
  <si>
    <t>GENDER</t>
  </si>
  <si>
    <t>U14</t>
  </si>
  <si>
    <t>U19</t>
  </si>
  <si>
    <t xml:space="preserve">Total: </t>
  </si>
  <si>
    <t>Male Total</t>
  </si>
  <si>
    <t>Female Total</t>
  </si>
  <si>
    <t>GAUTENG</t>
  </si>
  <si>
    <t>PROVINCE</t>
  </si>
  <si>
    <t>CLUB</t>
  </si>
  <si>
    <t>H/CAP</t>
  </si>
  <si>
    <t>D.O.B</t>
  </si>
  <si>
    <t>M</t>
  </si>
  <si>
    <t>VET</t>
  </si>
  <si>
    <t>F</t>
  </si>
  <si>
    <t>U12</t>
  </si>
  <si>
    <t>U21</t>
  </si>
  <si>
    <t>U8</t>
  </si>
  <si>
    <t>u8</t>
  </si>
  <si>
    <t>Transformation</t>
  </si>
  <si>
    <t>Social snr</t>
  </si>
  <si>
    <t>Social vet</t>
  </si>
  <si>
    <t xml:space="preserve"> Social snr</t>
  </si>
  <si>
    <t>Social u19</t>
  </si>
  <si>
    <t>Ward</t>
  </si>
  <si>
    <t>0825662867</t>
  </si>
  <si>
    <t>anthonyward@mweb.co.za</t>
  </si>
  <si>
    <t>RESIDENTIAL ADDRESS</t>
  </si>
  <si>
    <t>INANDA</t>
  </si>
  <si>
    <t>0825731709</t>
  </si>
  <si>
    <t>bradhunter49@gmail.com</t>
  </si>
  <si>
    <t>Greg</t>
  </si>
  <si>
    <t>0828824222</t>
  </si>
  <si>
    <t>gdhunter@mweb.co.za</t>
  </si>
  <si>
    <t>Marc</t>
  </si>
  <si>
    <t>pending club registration currently affiliated in Kentucky</t>
  </si>
  <si>
    <t>Lindsey</t>
  </si>
  <si>
    <t>AFFILIATIONS 2017</t>
  </si>
  <si>
    <t>Brink</t>
  </si>
  <si>
    <t>207 Jacaranda Road, Kyalami A.H,</t>
  </si>
  <si>
    <t>189 Galanthus Road, Kyalami A.H,</t>
  </si>
  <si>
    <t>Judy</t>
  </si>
  <si>
    <t>Schoultz</t>
  </si>
  <si>
    <t>20 Stonehaven Str, Paulshof</t>
  </si>
  <si>
    <t>Singo</t>
  </si>
  <si>
    <t>Lucky</t>
  </si>
  <si>
    <t>0834530380</t>
  </si>
  <si>
    <t>lindz077@gmail.com</t>
  </si>
  <si>
    <t>0825588095</t>
  </si>
  <si>
    <t>gjhunter@yebo.co.za</t>
  </si>
  <si>
    <t>0638397713</t>
  </si>
  <si>
    <t>0766987454</t>
  </si>
  <si>
    <t>highlanderequestrian@gmail.com</t>
  </si>
  <si>
    <t>0763430814</t>
  </si>
  <si>
    <t>marcward00@icloud.com</t>
  </si>
  <si>
    <t>-</t>
  </si>
  <si>
    <t>TRANS</t>
  </si>
  <si>
    <t>INT</t>
  </si>
  <si>
    <t>Dick</t>
  </si>
  <si>
    <t>Angus</t>
  </si>
  <si>
    <t>Debbie</t>
  </si>
  <si>
    <t>Emma</t>
  </si>
  <si>
    <t>Rohwer</t>
  </si>
  <si>
    <t>Manfred</t>
  </si>
  <si>
    <t>Hackland</t>
  </si>
  <si>
    <t>Abbey</t>
  </si>
  <si>
    <t>James</t>
  </si>
  <si>
    <t>Jean</t>
  </si>
  <si>
    <t>Sophie</t>
  </si>
  <si>
    <t>Holland</t>
  </si>
  <si>
    <t>Owen</t>
  </si>
  <si>
    <t>Shaw</t>
  </si>
  <si>
    <t>Ashleigh</t>
  </si>
  <si>
    <t>Gordon</t>
  </si>
  <si>
    <t>Callum</t>
  </si>
  <si>
    <t>Jake</t>
  </si>
  <si>
    <t>KZN Southerns</t>
  </si>
  <si>
    <t>Bishopstowe</t>
  </si>
  <si>
    <t>Drummond</t>
  </si>
  <si>
    <t>B17 Bishopstowe</t>
  </si>
  <si>
    <t>Xiba Farm, Bishopstowe</t>
  </si>
  <si>
    <t>debbiejuliedick@gmail.com</t>
  </si>
  <si>
    <t>jhackers@pmbnet.co.za</t>
  </si>
  <si>
    <t>oholland@businesspartners.co.za</t>
  </si>
  <si>
    <t>sales@allisons.co.za</t>
  </si>
  <si>
    <t>allisons@futurenet.co.za</t>
  </si>
  <si>
    <t>0767555164</t>
  </si>
  <si>
    <t>0712014692</t>
  </si>
  <si>
    <t>0836370792</t>
  </si>
  <si>
    <t>0837906221</t>
  </si>
  <si>
    <t>0827724226</t>
  </si>
  <si>
    <t>0748916657</t>
  </si>
  <si>
    <t>0828531582</t>
  </si>
  <si>
    <t>21/02/2003</t>
  </si>
  <si>
    <t>B</t>
  </si>
  <si>
    <t>24/06/1971</t>
  </si>
  <si>
    <t>D/E</t>
  </si>
  <si>
    <t>25/04/2007</t>
  </si>
  <si>
    <t>27/06/1979</t>
  </si>
  <si>
    <t>A</t>
  </si>
  <si>
    <t>30.8.1972</t>
  </si>
  <si>
    <t>28.3.1971</t>
  </si>
  <si>
    <t>26/02/2004</t>
  </si>
  <si>
    <t>zimbushcat@gmail.com</t>
  </si>
  <si>
    <t>SID0BA64</t>
  </si>
  <si>
    <t>KZN Northerns</t>
  </si>
  <si>
    <t>Mooi River</t>
  </si>
  <si>
    <t>Choice</t>
  </si>
  <si>
    <t>Hylton</t>
  </si>
  <si>
    <t>25.2.2005</t>
  </si>
  <si>
    <t>u14</t>
  </si>
  <si>
    <t>Peter</t>
  </si>
  <si>
    <t>0833004488</t>
  </si>
  <si>
    <t>peterchoice@icloud.com</t>
  </si>
  <si>
    <t>Int</t>
  </si>
  <si>
    <t>20.11.1955</t>
  </si>
  <si>
    <t>Tec</t>
  </si>
  <si>
    <t>Umvoti</t>
  </si>
  <si>
    <t>CHIOSO</t>
  </si>
  <si>
    <t>LAURINA</t>
  </si>
  <si>
    <t>BALTIMORE FARM, GREYTOWN,3250</t>
  </si>
  <si>
    <t>MINNAAR</t>
  </si>
  <si>
    <t>CAMRYN</t>
  </si>
  <si>
    <t>CAROLINE</t>
  </si>
  <si>
    <t>JACQUIE</t>
  </si>
  <si>
    <t>082-5158604</t>
  </si>
  <si>
    <t>caroline-m@vodamail.co.za</t>
  </si>
  <si>
    <t>076-7764203</t>
  </si>
  <si>
    <t>camrynminnaar@gmail.com</t>
  </si>
  <si>
    <t>082-4768419</t>
  </si>
  <si>
    <t>jacquieminnaar1@gmail.com</t>
  </si>
  <si>
    <t>27/03/2001</t>
  </si>
  <si>
    <t>HEYNES</t>
  </si>
  <si>
    <t>ANDREW KENNETH</t>
  </si>
  <si>
    <t>Stratford Farm, Manderston, Umlaas Road, 3730</t>
  </si>
  <si>
    <t>031 7820029</t>
  </si>
  <si>
    <t>082 9030698</t>
  </si>
  <si>
    <t>heynes@vodamail.co.za</t>
  </si>
  <si>
    <t>18/01/1971</t>
  </si>
  <si>
    <t>SAMANTHA KATE</t>
  </si>
  <si>
    <t>082 9386710</t>
  </si>
  <si>
    <t>n/a</t>
  </si>
  <si>
    <t>25/08/1982</t>
  </si>
  <si>
    <t>LAUREN LEE</t>
  </si>
  <si>
    <t>30/11/2006</t>
  </si>
  <si>
    <t>KAYLA BETH</t>
  </si>
  <si>
    <t>28/12/2008</t>
  </si>
  <si>
    <t>Shongweni</t>
  </si>
  <si>
    <t>vet</t>
  </si>
  <si>
    <t>R-KZ11747</t>
  </si>
  <si>
    <t>KZN Midlands</t>
  </si>
  <si>
    <t>Cook</t>
  </si>
  <si>
    <t>Joshua</t>
  </si>
  <si>
    <t>Bits and Pieces Farm Thornville</t>
  </si>
  <si>
    <t>thecooks21@gmail.com</t>
  </si>
  <si>
    <t>09/09/2003</t>
  </si>
  <si>
    <t>Wood</t>
  </si>
  <si>
    <t>Christopher</t>
  </si>
  <si>
    <t>44 Franconia Place Bluff</t>
  </si>
  <si>
    <t>Vanessa.wood@durban.gov.za</t>
  </si>
  <si>
    <t>Richmond</t>
  </si>
  <si>
    <t>Arnold</t>
  </si>
  <si>
    <t>Mark</t>
  </si>
  <si>
    <t>0842074514</t>
  </si>
  <si>
    <t>markarnold@mweb.co.za</t>
  </si>
  <si>
    <t>**</t>
  </si>
  <si>
    <t>26.11.1960</t>
  </si>
  <si>
    <t>Berg</t>
  </si>
  <si>
    <t>Martin</t>
  </si>
  <si>
    <t>Victory Farm, Richmond</t>
  </si>
  <si>
    <t>0829097389</t>
  </si>
  <si>
    <t>martinb7389@gmail.com</t>
  </si>
  <si>
    <t>Snr</t>
  </si>
  <si>
    <t>Higgs</t>
  </si>
  <si>
    <t>Caley</t>
  </si>
  <si>
    <t>higtimba@mweb.co.za</t>
  </si>
  <si>
    <t>8.3.1997</t>
  </si>
  <si>
    <t>Leigh</t>
  </si>
  <si>
    <t>23.5.1994</t>
  </si>
  <si>
    <t>snr</t>
  </si>
  <si>
    <t>Tarryn</t>
  </si>
  <si>
    <t>6.11.1995</t>
  </si>
  <si>
    <t>Tony</t>
  </si>
  <si>
    <t>7.11.1957</t>
  </si>
  <si>
    <t>Soc</t>
  </si>
  <si>
    <t>Hosking</t>
  </si>
  <si>
    <t>Lance</t>
  </si>
  <si>
    <t>0824539657</t>
  </si>
  <si>
    <t>lhosking@iafrica.com</t>
  </si>
  <si>
    <t>8.9.1960</t>
  </si>
  <si>
    <t>Vosloo</t>
  </si>
  <si>
    <t>Gerry</t>
  </si>
  <si>
    <t>0716874488</t>
  </si>
  <si>
    <t>heatherodell@discoverymail.co.za</t>
  </si>
  <si>
    <t>17.5.1973</t>
  </si>
  <si>
    <t>Heather</t>
  </si>
  <si>
    <t>0824430645</t>
  </si>
  <si>
    <t>Carel</t>
  </si>
  <si>
    <t>0837846372</t>
  </si>
  <si>
    <t>carelvosloo@gmail.com</t>
  </si>
  <si>
    <t>3.10.1977</t>
  </si>
  <si>
    <t>Jess</t>
  </si>
  <si>
    <t>0834131817</t>
  </si>
  <si>
    <t>jessicamarge05349@gmail.com</t>
  </si>
  <si>
    <t>7.9.1974</t>
  </si>
  <si>
    <t>Odell</t>
  </si>
  <si>
    <t>Candice</t>
  </si>
  <si>
    <t>20.11.2001</t>
  </si>
  <si>
    <t>u16</t>
  </si>
  <si>
    <t>Stuart</t>
  </si>
  <si>
    <t>18.12.1998</t>
  </si>
  <si>
    <t>u19</t>
  </si>
  <si>
    <t>Wilson</t>
  </si>
  <si>
    <t>Graham</t>
  </si>
  <si>
    <t>0829457352</t>
  </si>
  <si>
    <t>pen2806@hotmail.com</t>
  </si>
  <si>
    <t>30.1.1965</t>
  </si>
  <si>
    <t>Classen</t>
  </si>
  <si>
    <t>Kenan</t>
  </si>
  <si>
    <t>083 407 3128</t>
  </si>
  <si>
    <t>derrick@oribiorganics.co.za</t>
  </si>
  <si>
    <t>06-07-00</t>
  </si>
  <si>
    <t>Paddock</t>
  </si>
  <si>
    <t>Bunge</t>
  </si>
  <si>
    <t>Jens</t>
  </si>
  <si>
    <t>083 4073319</t>
  </si>
  <si>
    <t>heinzbunge101@gmail.com</t>
  </si>
  <si>
    <t>SAEF30BAC8</t>
  </si>
  <si>
    <t>SAEF30BABA</t>
  </si>
  <si>
    <t>LIMPOPO</t>
  </si>
  <si>
    <t>LIMPOPO CRUSADERS</t>
  </si>
  <si>
    <t>Koekemoer</t>
  </si>
  <si>
    <t>Bertus</t>
  </si>
  <si>
    <t>Calyn</t>
  </si>
  <si>
    <t>Beukes</t>
  </si>
  <si>
    <t>Ross</t>
  </si>
  <si>
    <t>Du Toit</t>
  </si>
  <si>
    <t>Gail</t>
  </si>
  <si>
    <t>Francois</t>
  </si>
  <si>
    <t>Esson</t>
  </si>
  <si>
    <t>Tanya</t>
  </si>
  <si>
    <t>Klaasen</t>
  </si>
  <si>
    <t>Robyn</t>
  </si>
  <si>
    <t>Rapson</t>
  </si>
  <si>
    <t>Mandy</t>
  </si>
  <si>
    <t>Kayne</t>
  </si>
  <si>
    <t>Mickey</t>
  </si>
  <si>
    <t xml:space="preserve">Smith </t>
  </si>
  <si>
    <t>Yorick</t>
  </si>
  <si>
    <t>Kegan</t>
  </si>
  <si>
    <t>Scott</t>
  </si>
  <si>
    <t>Davis</t>
  </si>
  <si>
    <t>John</t>
  </si>
  <si>
    <t>Hall</t>
  </si>
  <si>
    <t>Vicky</t>
  </si>
  <si>
    <t>Hooper</t>
  </si>
  <si>
    <t>Trent</t>
  </si>
  <si>
    <t>Csaszar</t>
  </si>
  <si>
    <t>Tiffany</t>
  </si>
  <si>
    <t xml:space="preserve">Dane </t>
  </si>
  <si>
    <t>Connor</t>
  </si>
  <si>
    <t>Nakita</t>
  </si>
  <si>
    <t>Zack</t>
  </si>
  <si>
    <t>Ryder</t>
  </si>
  <si>
    <t>Kenneth</t>
  </si>
  <si>
    <t>Shana</t>
  </si>
  <si>
    <t>Sydney</t>
  </si>
  <si>
    <t>Che'</t>
  </si>
  <si>
    <t>Luke</t>
  </si>
  <si>
    <t>Christodoulou</t>
  </si>
  <si>
    <t>Neels</t>
  </si>
  <si>
    <t>Morgan</t>
  </si>
  <si>
    <t>Strauss</t>
  </si>
  <si>
    <t>Wessel</t>
  </si>
  <si>
    <t>WALKERVILLE</t>
  </si>
  <si>
    <t>40 Bambi road, Rispark</t>
  </si>
  <si>
    <t>O724800420</t>
  </si>
  <si>
    <t>Plot 20 R550, Eikenhof</t>
  </si>
  <si>
    <t>O723950246</t>
  </si>
  <si>
    <t>Plot 56 Klipriver station road, Eikenhof</t>
  </si>
  <si>
    <t>O828082117</t>
  </si>
  <si>
    <t>O824624760</t>
  </si>
  <si>
    <t>O837414405</t>
  </si>
  <si>
    <t>O828809624</t>
  </si>
  <si>
    <t>24 Fore Street, Alberton</t>
  </si>
  <si>
    <t>O847810312</t>
  </si>
  <si>
    <t>Plot 22 river park Meyerton</t>
  </si>
  <si>
    <t>O823098511</t>
  </si>
  <si>
    <t>Plot 3, Eikenhof</t>
  </si>
  <si>
    <t>O845059943</t>
  </si>
  <si>
    <t>O823196916</t>
  </si>
  <si>
    <t xml:space="preserve">126 Lancaster Ave, Craighall </t>
  </si>
  <si>
    <t>O844760903</t>
  </si>
  <si>
    <t>Plot 6 Howard ave, Eikenhof</t>
  </si>
  <si>
    <t>O828250964</t>
  </si>
  <si>
    <t>12 6th street, Linden,2195.</t>
  </si>
  <si>
    <t>O836403149</t>
  </si>
  <si>
    <t>O605280164</t>
  </si>
  <si>
    <t>264 Papenfus Drive. Beaulieu</t>
  </si>
  <si>
    <t>O716039474</t>
  </si>
  <si>
    <t xml:space="preserve">No 20 Hartebeestfontein vaal dam </t>
  </si>
  <si>
    <t>O761915526</t>
  </si>
  <si>
    <t>O721297223</t>
  </si>
  <si>
    <t>O825691240</t>
  </si>
  <si>
    <t>O824619686</t>
  </si>
  <si>
    <t>Plot 77, Eeufees Street, Blignautsrus AH, Walkerville</t>
  </si>
  <si>
    <t>O836198651</t>
  </si>
  <si>
    <t>P O Box 263304 Three Rivers 1935</t>
  </si>
  <si>
    <t>O824953137</t>
  </si>
  <si>
    <t>P O Box 30617 Kyalami 1684</t>
  </si>
  <si>
    <t>O824901756</t>
  </si>
  <si>
    <t>calynangus@gmail.com</t>
  </si>
  <si>
    <t>beukesross@gmail.com</t>
  </si>
  <si>
    <t>gail@wowie.co.za</t>
  </si>
  <si>
    <t>JDuToit@hatch.co.za</t>
  </si>
  <si>
    <t>esson.tanya@gmail.com</t>
  </si>
  <si>
    <t>robynlk64@gmail.com</t>
  </si>
  <si>
    <t>Madrap83@gmail.com</t>
  </si>
  <si>
    <t xml:space="preserve">mhkayne@gmail.com </t>
  </si>
  <si>
    <t>yorick.smith@gmail.com</t>
  </si>
  <si>
    <t>kegan.smith@gmail.com</t>
  </si>
  <si>
    <t>Scotthosking123@gmail.com</t>
  </si>
  <si>
    <t>john.oakvalley@gmail.com</t>
  </si>
  <si>
    <t>emmasuehall@yahoo.com</t>
  </si>
  <si>
    <t>vickyjanehall@yahoo.co.uk</t>
  </si>
  <si>
    <t>trenth3@gmail.com</t>
  </si>
  <si>
    <t>tiffany.csaszar@gmail.com</t>
  </si>
  <si>
    <t>danecsaszar@gmail.com</t>
  </si>
  <si>
    <t>nbeukes@mweb.co.za</t>
  </si>
  <si>
    <t>inez@hooperconsulting.co.za</t>
  </si>
  <si>
    <t>DennisR@MIDVAAL.GOV.ZA</t>
  </si>
  <si>
    <t>vmeat.ac@gmail.com</t>
  </si>
  <si>
    <t>sg@saef.org.za</t>
  </si>
  <si>
    <t>10.12.1989</t>
  </si>
  <si>
    <t>SNR</t>
  </si>
  <si>
    <t>03.03.1995</t>
  </si>
  <si>
    <t>17.10.1972</t>
  </si>
  <si>
    <t>13.03.1971</t>
  </si>
  <si>
    <t>02.08.1983</t>
  </si>
  <si>
    <t>24.8.1994</t>
  </si>
  <si>
    <t>23.3.1983</t>
  </si>
  <si>
    <t>05.09.1966</t>
  </si>
  <si>
    <t>24.07.1989</t>
  </si>
  <si>
    <t>25.06.1986</t>
  </si>
  <si>
    <t>16.07.1991</t>
  </si>
  <si>
    <t>16.07.1963</t>
  </si>
  <si>
    <t>10.1.1989</t>
  </si>
  <si>
    <t>23.07.1986</t>
  </si>
  <si>
    <t>27/10/1994</t>
  </si>
  <si>
    <t>11/10/1994</t>
  </si>
  <si>
    <t>17/09/1997</t>
  </si>
  <si>
    <t>22.06.2002</t>
  </si>
  <si>
    <t>10.07.2002</t>
  </si>
  <si>
    <t>22/04/2002</t>
  </si>
  <si>
    <t>02.08.2004</t>
  </si>
  <si>
    <t>30.08.2006</t>
  </si>
  <si>
    <t>26.04.2004</t>
  </si>
  <si>
    <t>29.03.2006</t>
  </si>
  <si>
    <t>07.09.1960</t>
  </si>
  <si>
    <t>TEC</t>
  </si>
  <si>
    <t>17.05.1964</t>
  </si>
  <si>
    <t>01.03.2009</t>
  </si>
  <si>
    <t>16.7.1957</t>
  </si>
  <si>
    <t>HON</t>
  </si>
  <si>
    <t>SAEF40B464</t>
  </si>
  <si>
    <t>SAEF40B759</t>
  </si>
  <si>
    <t>SAEF40B89F</t>
  </si>
  <si>
    <t>SID0B8DD</t>
  </si>
  <si>
    <t>SAEF40B2EC</t>
  </si>
  <si>
    <t>SID0B830</t>
  </si>
  <si>
    <t>SAEF40B9DC</t>
  </si>
  <si>
    <t>SAEF40B837</t>
  </si>
  <si>
    <t>SAEF40B70F</t>
  </si>
  <si>
    <t>SAEF40BB9F</t>
  </si>
  <si>
    <t>SAEF40B92C</t>
  </si>
  <si>
    <t>SAEF40BB8A</t>
  </si>
  <si>
    <t>SAEF40B61F</t>
  </si>
  <si>
    <t>SAEF40B7A4</t>
  </si>
  <si>
    <t>SAEF40BA58</t>
  </si>
  <si>
    <t>SAEF40BB0F</t>
  </si>
  <si>
    <t>SAEF40BB10</t>
  </si>
  <si>
    <t>SID0B8A0</t>
  </si>
  <si>
    <t>SAEF30B2EC</t>
  </si>
  <si>
    <t>SAEF30BA5B</t>
  </si>
  <si>
    <t>SAEF30BB8A</t>
  </si>
  <si>
    <t>Peewee</t>
  </si>
  <si>
    <t>EASTERN PROV</t>
  </si>
  <si>
    <t>PORT ELIZABETH</t>
  </si>
  <si>
    <t>EAST LONDON</t>
  </si>
  <si>
    <t>Dorette</t>
  </si>
  <si>
    <t>Farm just outside Loerie, Eastern Cape</t>
  </si>
  <si>
    <t>084 305 0099</t>
  </si>
  <si>
    <t>clarasado1@gmail.com</t>
  </si>
  <si>
    <t>11/05/1983</t>
  </si>
  <si>
    <t>Campbell</t>
  </si>
  <si>
    <t>5 Handro Hof, Symmonds Lane, George</t>
  </si>
  <si>
    <t>072 383 4171</t>
  </si>
  <si>
    <t>ludgerfudd@hotmail.com</t>
  </si>
  <si>
    <t>17/03/1972</t>
  </si>
  <si>
    <t>Cooper</t>
  </si>
  <si>
    <t>Brian</t>
  </si>
  <si>
    <t>4 Judd Road, Colleen Glen, Port Elizabeth</t>
  </si>
  <si>
    <t>076 208 9366</t>
  </si>
  <si>
    <t>brian.cooper719@gmail.com</t>
  </si>
  <si>
    <t>06/03/1997</t>
  </si>
  <si>
    <t>Crook</t>
  </si>
  <si>
    <t>Nicola</t>
  </si>
  <si>
    <t xml:space="preserve">64, Butterfield Road, Little Chelsea, PE </t>
  </si>
  <si>
    <t>083 421 9387</t>
  </si>
  <si>
    <t>nikkicrook1@gmail.com</t>
  </si>
  <si>
    <t>26/03/1975</t>
  </si>
  <si>
    <t>Davison</t>
  </si>
  <si>
    <t>Andrew</t>
  </si>
  <si>
    <t>62 Erica Road, George</t>
  </si>
  <si>
    <t>044 874 6246</t>
  </si>
  <si>
    <t>076 486 5510</t>
  </si>
  <si>
    <t>andrewd@thenet.co.za</t>
  </si>
  <si>
    <t>25/08/1992</t>
  </si>
  <si>
    <t>Paul</t>
  </si>
  <si>
    <t>083 325 0049</t>
  </si>
  <si>
    <t>pcd@impiwire.co.za</t>
  </si>
  <si>
    <t>15/04/1960</t>
  </si>
  <si>
    <t>Simon</t>
  </si>
  <si>
    <t>Lake Paddocks, Hoekwil Road, Wilderness</t>
  </si>
  <si>
    <t>083 261 6154</t>
  </si>
  <si>
    <t>sadavison@mweb.co.za</t>
  </si>
  <si>
    <t>30/07/1961</t>
  </si>
  <si>
    <t>Delport</t>
  </si>
  <si>
    <t>Rian</t>
  </si>
  <si>
    <t>11 Brebner Road, Parson's Hill, PE</t>
  </si>
  <si>
    <t>082 332 4223</t>
  </si>
  <si>
    <t>arent@telkomsa.net</t>
  </si>
  <si>
    <t>22/03/1969</t>
  </si>
  <si>
    <t>Dix-Peek</t>
  </si>
  <si>
    <t>Sarah</t>
  </si>
  <si>
    <t>43 Galpin Street, Summerstrand, Port Elizabeth</t>
  </si>
  <si>
    <t>083 704 7606</t>
  </si>
  <si>
    <t>sarahdp@hotmail.co.za</t>
  </si>
  <si>
    <t>05/12/0986</t>
  </si>
  <si>
    <t>Hayden</t>
  </si>
  <si>
    <t>Timothy</t>
  </si>
  <si>
    <t>Rhodes University, Grahamstown</t>
  </si>
  <si>
    <t>078 862 1582</t>
  </si>
  <si>
    <t>timmy.hayden97@gmail.com</t>
  </si>
  <si>
    <t>10/9/1997</t>
  </si>
  <si>
    <t>Low Ah Kee</t>
  </si>
  <si>
    <t>Nadine</t>
  </si>
  <si>
    <t>Plot 45, Westlands Rd, Crockarts Hope, PE</t>
  </si>
  <si>
    <t>083 784 1233</t>
  </si>
  <si>
    <t>nadinerapson@gmail.com</t>
  </si>
  <si>
    <t>16/06/1980</t>
  </si>
  <si>
    <t>Mansfield</t>
  </si>
  <si>
    <t>Plot 339, Sardinia Bay Rd, Lovemore Park, PE</t>
  </si>
  <si>
    <t>041 366 1421</t>
  </si>
  <si>
    <t>072 556 9836</t>
  </si>
  <si>
    <t>johnm@wbho.co.za</t>
  </si>
  <si>
    <t>09/01/1963</t>
  </si>
  <si>
    <t>042 366 1421</t>
  </si>
  <si>
    <t>082 721 4311</t>
  </si>
  <si>
    <t>ljmansfield@telkomsa.net</t>
  </si>
  <si>
    <t>01/10/1965</t>
  </si>
  <si>
    <t>Shane</t>
  </si>
  <si>
    <t>043 366 1421</t>
  </si>
  <si>
    <t>072 270 5812</t>
  </si>
  <si>
    <t>26/02/1996</t>
  </si>
  <si>
    <t>Tayla</t>
  </si>
  <si>
    <t>044 366 1421</t>
  </si>
  <si>
    <t>076 423 3661</t>
  </si>
  <si>
    <t>28/09/1999</t>
  </si>
  <si>
    <t>Mattheus</t>
  </si>
  <si>
    <t>Antoinette</t>
  </si>
  <si>
    <t>94 Butterfield Rd, Little Chelsea, Port Elizabeth</t>
  </si>
  <si>
    <t>082 321 6155</t>
  </si>
  <si>
    <t>clintant@telkomsa.net</t>
  </si>
  <si>
    <t>06/07/1970</t>
  </si>
  <si>
    <t>Clint</t>
  </si>
  <si>
    <t>95 Butterfield Rd, Little Chelsea, Port Elizabeth</t>
  </si>
  <si>
    <t>083 321 6155</t>
  </si>
  <si>
    <t>11/11/1970</t>
  </si>
  <si>
    <t>96 Butterfield Rd, Little Chelsea, Port Elizabeth</t>
  </si>
  <si>
    <t>084 321 6155</t>
  </si>
  <si>
    <t>31/10/2002</t>
  </si>
  <si>
    <t>Mulder</t>
  </si>
  <si>
    <t>650 Third Avenue, Wilderness</t>
  </si>
  <si>
    <t>082 850 0757</t>
  </si>
  <si>
    <t>adele@seedmarketing.co.za</t>
  </si>
  <si>
    <t>30/07/1974</t>
  </si>
  <si>
    <t>Neethling</t>
  </si>
  <si>
    <t>Ernst</t>
  </si>
  <si>
    <t>484 Palm Village, Oudtshoorn</t>
  </si>
  <si>
    <t>082 843 2777</t>
  </si>
  <si>
    <t>lidia@kleinkaroo.com</t>
  </si>
  <si>
    <t>08/01/1969</t>
  </si>
  <si>
    <t>Newton</t>
  </si>
  <si>
    <t>31 Welcome Rd, Theesecombe, PE</t>
  </si>
  <si>
    <t>041 379 1537</t>
  </si>
  <si>
    <t>084 658 0373</t>
  </si>
  <si>
    <t>izindaba@hotmail.com</t>
  </si>
  <si>
    <t>18/11/1966</t>
  </si>
  <si>
    <t>Oates</t>
  </si>
  <si>
    <t>Allan</t>
  </si>
  <si>
    <t>6 Oak Rd, Glenbarrie, George</t>
  </si>
  <si>
    <t>044 873 3183</t>
  </si>
  <si>
    <t>082 320 3946</t>
  </si>
  <si>
    <t>aoates@intekom.co.za</t>
  </si>
  <si>
    <t>12/03/1963</t>
  </si>
  <si>
    <t>Orchison</t>
  </si>
  <si>
    <t>072 491 4732</t>
  </si>
  <si>
    <t>andrew.orchison@yahoo.com</t>
  </si>
  <si>
    <t>22/04/1983</t>
  </si>
  <si>
    <t>Peel</t>
  </si>
  <si>
    <t>Jani</t>
  </si>
  <si>
    <t>27 Park Lane West, Deer Park Estate, Seaview Rd, PE</t>
  </si>
  <si>
    <t>041 379 1521</t>
  </si>
  <si>
    <t>079 872 8363</t>
  </si>
  <si>
    <t>jani@chillo.co.za</t>
  </si>
  <si>
    <t>22/09/1979</t>
  </si>
  <si>
    <t>Rubin</t>
  </si>
  <si>
    <t>083 305 9966</t>
  </si>
  <si>
    <t>markrubin@mweb.co.za</t>
  </si>
  <si>
    <t>09/11/1961</t>
  </si>
  <si>
    <t>Simpson</t>
  </si>
  <si>
    <t>Michelle</t>
  </si>
  <si>
    <t>11 Hillwood Road, Heathlands, George</t>
  </si>
  <si>
    <t>076 547 4435</t>
  </si>
  <si>
    <t>michelle.simpson@gmail.com</t>
  </si>
  <si>
    <t>19/05/1985</t>
  </si>
  <si>
    <t>Thomas</t>
  </si>
  <si>
    <t>Bryden</t>
  </si>
  <si>
    <t>063 682 4794</t>
  </si>
  <si>
    <t>16/03/2000</t>
  </si>
  <si>
    <t>Kéara</t>
  </si>
  <si>
    <t>Adéle</t>
  </si>
  <si>
    <t>SAEF40B8ED</t>
  </si>
  <si>
    <t>SAEF40BA9B</t>
  </si>
  <si>
    <t>awaiting invoice</t>
  </si>
  <si>
    <t>SAEF40B8E7</t>
  </si>
  <si>
    <t>SAEF40BAF6</t>
  </si>
  <si>
    <t>SAEF40BAF5</t>
  </si>
  <si>
    <t>not receiving emails</t>
  </si>
  <si>
    <t>SAEF40B972</t>
  </si>
  <si>
    <t>SAEF40B93F</t>
  </si>
  <si>
    <t>SAEF40BA55</t>
  </si>
  <si>
    <t>SAEF40BA5F</t>
  </si>
  <si>
    <t>not registered yet</t>
  </si>
  <si>
    <t>SAEF40BB31</t>
  </si>
  <si>
    <t>SAEF40BAE7</t>
  </si>
  <si>
    <t>SAEF30BB2E</t>
  </si>
  <si>
    <t>SAEF40B8DB</t>
  </si>
  <si>
    <t>SAEF30B8DB</t>
  </si>
  <si>
    <t>awaiting number</t>
  </si>
  <si>
    <t>SAEF40BC76</t>
  </si>
  <si>
    <t>SAEF40AAA0</t>
  </si>
  <si>
    <t>SAEF40AB16</t>
  </si>
  <si>
    <t>SAEF40B8C6</t>
  </si>
  <si>
    <t>SAEF40BC34</t>
  </si>
  <si>
    <t>SAEF40BBDD</t>
  </si>
  <si>
    <t>SAEF30B8C7</t>
  </si>
  <si>
    <t>WESTERN PROV</t>
  </si>
  <si>
    <t>SALDAHNA</t>
  </si>
  <si>
    <t>Dodd</t>
  </si>
  <si>
    <t>Amy</t>
  </si>
  <si>
    <t>51 Oberon Str, Salndanha Bay</t>
  </si>
  <si>
    <t>wendydodd@gmail.com</t>
  </si>
  <si>
    <t>N/A</t>
  </si>
  <si>
    <t>26/02/2001</t>
  </si>
  <si>
    <t>Bianca</t>
  </si>
  <si>
    <t>21 Kiewiet Straat, Joostenbergvlakte</t>
  </si>
  <si>
    <t>adriana@uglyducklings.co.za</t>
  </si>
  <si>
    <t>Klari</t>
  </si>
  <si>
    <t>P O Box 29, Sutherland</t>
  </si>
  <si>
    <t>rianadt@gmail.com</t>
  </si>
  <si>
    <t>06/10/2001</t>
  </si>
  <si>
    <t>Strydom</t>
  </si>
  <si>
    <t>Clio</t>
  </si>
  <si>
    <t>18 Zeus Ave, Paradise Beach, Langebaan</t>
  </si>
  <si>
    <t>gizelle.strydom@gmail.com</t>
  </si>
  <si>
    <t>14/12/2001</t>
  </si>
  <si>
    <t>Van Coller</t>
  </si>
  <si>
    <t>Micha</t>
  </si>
  <si>
    <t>2 Delphi Ave, Paradise Beach, Langebaan</t>
  </si>
  <si>
    <t>sidneyvcol@gmail.com</t>
  </si>
  <si>
    <t>07/06/2002</t>
  </si>
  <si>
    <t>Wiehahn</t>
  </si>
  <si>
    <t>Langvlei Farms, Windmeul, Paarl</t>
  </si>
  <si>
    <t>langvlei1@gmail.com</t>
  </si>
  <si>
    <t>SAEF40BAAC</t>
  </si>
  <si>
    <t>SAEF40BAC1</t>
  </si>
  <si>
    <t>SAEF30BCA6</t>
  </si>
  <si>
    <t>SAEF40BAB7</t>
  </si>
  <si>
    <t>SAEF40BAAF</t>
  </si>
  <si>
    <t>SAEF40BA6C</t>
  </si>
  <si>
    <t>SAEF40BA94</t>
  </si>
  <si>
    <t>MPUMALANGA</t>
  </si>
  <si>
    <t>BETHAL</t>
  </si>
  <si>
    <t>Armitage</t>
  </si>
  <si>
    <t>David</t>
  </si>
  <si>
    <t>Alastair</t>
  </si>
  <si>
    <t>De Jager</t>
  </si>
  <si>
    <t>Johan</t>
  </si>
  <si>
    <t>Groenewald</t>
  </si>
  <si>
    <t>Thilanie</t>
  </si>
  <si>
    <t>Marishke</t>
  </si>
  <si>
    <t>Kotze</t>
  </si>
  <si>
    <t>Jeanine</t>
  </si>
  <si>
    <t>Lourens</t>
  </si>
  <si>
    <t>Nkosi</t>
  </si>
  <si>
    <t>Pat</t>
  </si>
  <si>
    <t>Starbuck</t>
  </si>
  <si>
    <t>Wian</t>
  </si>
  <si>
    <t>Van Der Merwe</t>
  </si>
  <si>
    <t>Gert</t>
  </si>
  <si>
    <t>Elri</t>
  </si>
  <si>
    <t>Stefan</t>
  </si>
  <si>
    <t>Rena</t>
  </si>
  <si>
    <t>Vermaak</t>
  </si>
  <si>
    <t>Brendon</t>
  </si>
  <si>
    <t>Cilliers</t>
  </si>
  <si>
    <t>Rickus</t>
  </si>
  <si>
    <t>Antionio</t>
  </si>
  <si>
    <t>u21</t>
  </si>
  <si>
    <t>Trans</t>
  </si>
  <si>
    <t>Weyden Farm, Vaalbank, Holmdene</t>
  </si>
  <si>
    <t>0827839496</t>
  </si>
  <si>
    <t>weydenfarm@mweb.co.za</t>
  </si>
  <si>
    <t>27.6.1995</t>
  </si>
  <si>
    <t>0798856909</t>
  </si>
  <si>
    <t>alastairarmitage@gmail.com</t>
  </si>
  <si>
    <t>DF Malan Str 58, Dennesig, Middeburg,MP</t>
  </si>
  <si>
    <t>0729052922</t>
  </si>
  <si>
    <t>johan@biominerale.co.za</t>
  </si>
  <si>
    <t>24.7.1988</t>
  </si>
  <si>
    <t>Wagner Str 19, Secunda</t>
  </si>
  <si>
    <t>0828977722</t>
  </si>
  <si>
    <t>tilanie.groenewald@gmail.com</t>
  </si>
  <si>
    <t>20.1.2001</t>
  </si>
  <si>
    <t>0828919044</t>
  </si>
  <si>
    <t>groentg@gmail.com</t>
  </si>
  <si>
    <t>11.3.1998</t>
  </si>
  <si>
    <t>Bankpan Farm, Bethal</t>
  </si>
  <si>
    <t>0767636133</t>
  </si>
  <si>
    <t>kotzejeanine@gmail.com</t>
  </si>
  <si>
    <t>9.3.1989</t>
  </si>
  <si>
    <t>59 Alwyn van Zyl, Ermelo</t>
  </si>
  <si>
    <t>0844273107</t>
  </si>
  <si>
    <t>gillianlourens@telkomsa.net</t>
  </si>
  <si>
    <t>7.11.2002</t>
  </si>
  <si>
    <t>Schappkraal Farm, Bethal</t>
  </si>
  <si>
    <t>0826530323</t>
  </si>
  <si>
    <t>geramri@secunda.co.za</t>
  </si>
  <si>
    <t>23.6.1980</t>
  </si>
  <si>
    <t>Tuscany 4, 22 paaarl Str Standerton</t>
  </si>
  <si>
    <t>0732079690</t>
  </si>
  <si>
    <t>retha.starbuck@gmail.com</t>
  </si>
  <si>
    <t>14.6.2000</t>
  </si>
  <si>
    <t>5.3.1957</t>
  </si>
  <si>
    <t>0828238006</t>
  </si>
  <si>
    <t>elrivdm@gmail.com</t>
  </si>
  <si>
    <t>22.2.1989</t>
  </si>
  <si>
    <t>Uitkyk Farm Standerton</t>
  </si>
  <si>
    <t>0834083048</t>
  </si>
  <si>
    <t>stefan@madumisafaris.co.za</t>
  </si>
  <si>
    <t>2.6.1978</t>
  </si>
  <si>
    <t>0848004333</t>
  </si>
  <si>
    <t>rena.vanderm@gmail.com</t>
  </si>
  <si>
    <t>2.2.1989</t>
  </si>
  <si>
    <t>Plot Welgekozen , Piet Rietief</t>
  </si>
  <si>
    <t>rvoster@woodchemsa.co.za</t>
  </si>
  <si>
    <t>CH Kotze 43 Ermelo</t>
  </si>
  <si>
    <t>0795613205</t>
  </si>
  <si>
    <t>charissacillier@gmail.com</t>
  </si>
  <si>
    <t>12.11.2001</t>
  </si>
  <si>
    <t>0827836185</t>
  </si>
  <si>
    <t>jfccilliers@megaweb.co.za</t>
  </si>
  <si>
    <t>22.2.1969</t>
  </si>
  <si>
    <t>Megan</t>
  </si>
  <si>
    <t>SAEF40B7E2</t>
  </si>
  <si>
    <t>SAEF30B4A6</t>
  </si>
  <si>
    <t>SAEF40A9EC</t>
  </si>
  <si>
    <t>SAEF40B7E1</t>
  </si>
  <si>
    <t>SAEF70AA7D</t>
  </si>
  <si>
    <t>ARNOT</t>
  </si>
  <si>
    <t>Codi</t>
  </si>
  <si>
    <t>Gemmill</t>
  </si>
  <si>
    <t>Jacobs</t>
  </si>
  <si>
    <t>Celicia</t>
  </si>
  <si>
    <t>Dawnay</t>
  </si>
  <si>
    <t>Janse Van Rensburg</t>
  </si>
  <si>
    <t>Jade</t>
  </si>
  <si>
    <t>Powell</t>
  </si>
  <si>
    <t>Van Wyk</t>
  </si>
  <si>
    <t>Attie</t>
  </si>
  <si>
    <t>Nico</t>
  </si>
  <si>
    <t>Charles</t>
  </si>
  <si>
    <t>Keighley</t>
  </si>
  <si>
    <t>Hannah</t>
  </si>
  <si>
    <t>Po box 293 Bapsfontein 1510</t>
  </si>
  <si>
    <t>PO Box 67825 Bryanston 2021</t>
  </si>
  <si>
    <t>Po Box 13253 Leraatsfontein 1038</t>
  </si>
  <si>
    <t>Po Box 1841 Benoni 1500</t>
  </si>
  <si>
    <t>Po Box 55675 Arcadia 0007482 Krause midrand</t>
  </si>
  <si>
    <t>Po box 293,bapsfontein 1512</t>
  </si>
  <si>
    <t>Po box 293,bapsfontein 1513</t>
  </si>
  <si>
    <t>Suit 115 Privat Bag X1866 Middelburg 1051</t>
  </si>
  <si>
    <t xml:space="preserve">  +27 063 445 8494</t>
  </si>
  <si>
    <t>codi.rc.1609@gmail.com</t>
  </si>
  <si>
    <t>083 397 5555</t>
  </si>
  <si>
    <t>mwg@dhulimiti.com</t>
  </si>
  <si>
    <t>082 388 3066</t>
  </si>
  <si>
    <t>celiciaj23@gmail.com</t>
  </si>
  <si>
    <t>082 557 8232</t>
  </si>
  <si>
    <t>dawnayj@yahoo.com</t>
  </si>
  <si>
    <t>082 821 0906</t>
  </si>
  <si>
    <t>kajula feeds@vodamail.co.za</t>
  </si>
  <si>
    <t>082 462 3949</t>
  </si>
  <si>
    <t>graham@hahnlaw.co.za</t>
  </si>
  <si>
    <t>082 822 5846</t>
  </si>
  <si>
    <t>vanwykajd@gmail.com</t>
  </si>
  <si>
    <t>0764821960</t>
  </si>
  <si>
    <t>vanwyknico@gmail.com</t>
  </si>
  <si>
    <t>082 388 3058</t>
  </si>
  <si>
    <t>ajdcharles@lantic.net</t>
  </si>
  <si>
    <t>082 388 3061</t>
  </si>
  <si>
    <t>ajdsarah@lantic.net</t>
  </si>
  <si>
    <t>072 778 6113</t>
  </si>
  <si>
    <t>keighlyvanwyk@gmail.com</t>
  </si>
  <si>
    <t>Vet</t>
  </si>
  <si>
    <t>SAEF404ABC</t>
  </si>
  <si>
    <t>SAEF40B169</t>
  </si>
  <si>
    <t>SAEF40B767</t>
  </si>
  <si>
    <t>SAEF30B645</t>
  </si>
  <si>
    <t>SAEF40B5E3</t>
  </si>
  <si>
    <t>NORTH WEST</t>
  </si>
  <si>
    <t>HUHUDI</t>
  </si>
  <si>
    <t>Gillespie</t>
  </si>
  <si>
    <t>Mav</t>
  </si>
  <si>
    <t>44 Molopo Street, Vryburg, 8601</t>
  </si>
  <si>
    <t>34 Massouw Street, Vryburg, 8601</t>
  </si>
  <si>
    <t>Brya</t>
  </si>
  <si>
    <t>Windt</t>
  </si>
  <si>
    <t>van Aswegen</t>
  </si>
  <si>
    <t>Hannes</t>
  </si>
  <si>
    <t>Kamffer</t>
  </si>
  <si>
    <t>Albie</t>
  </si>
  <si>
    <t>72 Stella Street, Vryburg, 8601</t>
  </si>
  <si>
    <t>Loots</t>
  </si>
  <si>
    <t>Corrie</t>
  </si>
  <si>
    <t>Olive Schreiner, Vryburg, 8601</t>
  </si>
  <si>
    <t>Thornhill</t>
  </si>
  <si>
    <t>Rochelle</t>
  </si>
  <si>
    <t>Delarey Str, Vryburg, 8601</t>
  </si>
  <si>
    <t>Pretorius</t>
  </si>
  <si>
    <t>van Niekerk Str, Vryburg, 8601</t>
  </si>
  <si>
    <t>Goosen</t>
  </si>
  <si>
    <t>Johane</t>
  </si>
  <si>
    <t>Delareyville</t>
  </si>
  <si>
    <t>Cassidy</t>
  </si>
  <si>
    <t>mavgillesp@gmail.com</t>
  </si>
  <si>
    <t>cassidygillespie@ymail.com</t>
  </si>
  <si>
    <t>bryarae@gmail.com</t>
  </si>
  <si>
    <t>nicolarae@venturenet.co.za</t>
  </si>
  <si>
    <t>hva@mtnloaded.co.za</t>
  </si>
  <si>
    <t>albiekamffer@gmail.com</t>
  </si>
  <si>
    <t>wiplash.pty@gmail.com</t>
  </si>
  <si>
    <t>thornhillr9@gmail.com</t>
  </si>
  <si>
    <t>rovidsa@gmail.com</t>
  </si>
  <si>
    <t>npretorius@fnb.co.za</t>
  </si>
  <si>
    <t>npkkantoor@lantic.net</t>
  </si>
  <si>
    <t>m</t>
  </si>
  <si>
    <t>23/09/1988</t>
  </si>
  <si>
    <t>f</t>
  </si>
  <si>
    <t>15/03/1995</t>
  </si>
  <si>
    <t>15/01/1997</t>
  </si>
  <si>
    <t>12/06/1970</t>
  </si>
  <si>
    <t>11/02/1964</t>
  </si>
  <si>
    <t>03/10/1988</t>
  </si>
  <si>
    <t>25/06/1982</t>
  </si>
  <si>
    <t>28/04/1978</t>
  </si>
  <si>
    <t>20/07/1971</t>
  </si>
  <si>
    <t>06/05/1989</t>
  </si>
  <si>
    <t>14/04/1999</t>
  </si>
  <si>
    <t>to follow</t>
  </si>
  <si>
    <t>SAEF40BBF5</t>
  </si>
  <si>
    <t>SAEF40A9EF</t>
  </si>
  <si>
    <t>SAEF40BE02</t>
  </si>
  <si>
    <t>SAEF40BDB9</t>
  </si>
  <si>
    <t>SAEF40BDBF</t>
  </si>
  <si>
    <t>SAEF40BDF7</t>
  </si>
  <si>
    <t>SAEF40BE0F</t>
  </si>
  <si>
    <t>SAEF40B6C1</t>
  </si>
  <si>
    <t>KENTUCKY</t>
  </si>
  <si>
    <t xml:space="preserve">La Grange </t>
  </si>
  <si>
    <t>Pierre</t>
  </si>
  <si>
    <t>Riverside Farm PTN 9</t>
  </si>
  <si>
    <t>Ben</t>
  </si>
  <si>
    <t>Riverside Farm PTN 7</t>
  </si>
  <si>
    <t>Sasha</t>
  </si>
  <si>
    <t>Eagles Canyon, Honeydew</t>
  </si>
  <si>
    <t>Pomona, Benoni</t>
  </si>
  <si>
    <t>Camilla</t>
  </si>
  <si>
    <t>Viljoen</t>
  </si>
  <si>
    <t>Brooklands Farm</t>
  </si>
  <si>
    <t>Lin</t>
  </si>
  <si>
    <t>Fiona</t>
  </si>
  <si>
    <t>Bryanston</t>
  </si>
  <si>
    <t>Vorster</t>
  </si>
  <si>
    <t>Hils&amp;Dales</t>
  </si>
  <si>
    <t>Yates</t>
  </si>
  <si>
    <t>Northriding</t>
  </si>
  <si>
    <t>Dammermann</t>
  </si>
  <si>
    <t>Shannay</t>
  </si>
  <si>
    <t>Dell</t>
  </si>
  <si>
    <t>Tyler</t>
  </si>
  <si>
    <t>Winsome Valley, Riverside</t>
  </si>
  <si>
    <t>Patel</t>
  </si>
  <si>
    <t>Ilyas</t>
  </si>
  <si>
    <t>William Nicol, Park Town</t>
  </si>
  <si>
    <t>Staniland</t>
  </si>
  <si>
    <t>Keegan</t>
  </si>
  <si>
    <t>President Park, Midrand</t>
  </si>
  <si>
    <t>Jordyn</t>
  </si>
  <si>
    <t>Kragolsen-Cryer</t>
  </si>
  <si>
    <t>India</t>
  </si>
  <si>
    <t>Lauren</t>
  </si>
  <si>
    <t>Kickhofel</t>
  </si>
  <si>
    <t>Lonehill, Johannesburg</t>
  </si>
  <si>
    <t>Prinsloo</t>
  </si>
  <si>
    <t xml:space="preserve">Bredell, </t>
  </si>
  <si>
    <t>Nienaber</t>
  </si>
  <si>
    <t>Linda</t>
  </si>
  <si>
    <t>Versveld</t>
  </si>
  <si>
    <t>Wayne</t>
  </si>
  <si>
    <t>Mooikloof , Pretoria</t>
  </si>
  <si>
    <t>0834378111</t>
  </si>
  <si>
    <t>pierre@kentuckypolocrosse.co.za</t>
  </si>
  <si>
    <t>0735894302</t>
  </si>
  <si>
    <t>benc@kentuckypolocrosse.co.za</t>
  </si>
  <si>
    <t>0824425320</t>
  </si>
  <si>
    <t>sashae@kentuckypolocrosse.co.za</t>
  </si>
  <si>
    <t>0796287528</t>
  </si>
  <si>
    <t>paulh@kentuckypolocrosse.co.za</t>
  </si>
  <si>
    <t>0795803434</t>
  </si>
  <si>
    <t>CAMILLA@kentuckypolocrosse.co.za</t>
  </si>
  <si>
    <t>0741738378</t>
  </si>
  <si>
    <t>peterv@kentuckypolocrosse.co.za</t>
  </si>
  <si>
    <t>'0716807903</t>
  </si>
  <si>
    <t>jennyl@kentuckypolocrosse.co.za</t>
  </si>
  <si>
    <t>0829984441</t>
  </si>
  <si>
    <t>Allisonv@kentuckypolocrosse.co.za</t>
  </si>
  <si>
    <t>0845013013</t>
  </si>
  <si>
    <t>anthonyy@kentuckypolocrosse.co.za</t>
  </si>
  <si>
    <t>0828525935</t>
  </si>
  <si>
    <t>tanyad@kentuckypolocrosse.co.za</t>
  </si>
  <si>
    <t>0729978472</t>
  </si>
  <si>
    <t>laurend@kentuckypolocrosse.co.za</t>
  </si>
  <si>
    <t>0847772142</t>
  </si>
  <si>
    <t>ilyasp@kentuckypolocrosse.co.za</t>
  </si>
  <si>
    <t>0824422206</t>
  </si>
  <si>
    <t>colette@kentuckypolocrosse.co.za</t>
  </si>
  <si>
    <t>0823251609</t>
  </si>
  <si>
    <t>tanyak@kentuckypolocrosse.co.za</t>
  </si>
  <si>
    <t>0721444400</t>
  </si>
  <si>
    <t>sarahk@kentuckypolocrosse.co.za</t>
  </si>
  <si>
    <t>0828516824</t>
  </si>
  <si>
    <t>pierrep@kentuckypolocrosse.co.za</t>
  </si>
  <si>
    <t>0796169646</t>
  </si>
  <si>
    <t>lindan@kentuckypolocrosse.co.za</t>
  </si>
  <si>
    <t>0715874408</t>
  </si>
  <si>
    <t>waynev@kentuckypolocrosse.co.za</t>
  </si>
  <si>
    <t>10.11.1969</t>
  </si>
  <si>
    <t>2.7.1986</t>
  </si>
  <si>
    <t>5.4.1999</t>
  </si>
  <si>
    <t>22.9.1987</t>
  </si>
  <si>
    <t>27.8.1986</t>
  </si>
  <si>
    <t>30.11.2004</t>
  </si>
  <si>
    <t>15.2.2005</t>
  </si>
  <si>
    <t>5.5.2005</t>
  </si>
  <si>
    <t>18.8.1979</t>
  </si>
  <si>
    <t>26.2.2002</t>
  </si>
  <si>
    <t>17.11.1999</t>
  </si>
  <si>
    <t>21.6.1981</t>
  </si>
  <si>
    <t>22.6.1999</t>
  </si>
  <si>
    <t>29.9.2000</t>
  </si>
  <si>
    <t>10.7.2000</t>
  </si>
  <si>
    <t>8.7.1997</t>
  </si>
  <si>
    <t>1.9.1998</t>
  </si>
  <si>
    <t>28.1.1981</t>
  </si>
  <si>
    <t>21.9.1988</t>
  </si>
  <si>
    <t>28.7.2008</t>
  </si>
  <si>
    <t>SHONGWENI</t>
  </si>
  <si>
    <t>CHAPMAN</t>
  </si>
  <si>
    <t>MURRAY</t>
  </si>
  <si>
    <t xml:space="preserve">D209 Hawkestone Road Summerveld, 3624 </t>
  </si>
  <si>
    <t>COCKER</t>
  </si>
  <si>
    <t>GAVIN</t>
  </si>
  <si>
    <t>13 Killarney Valley, Cato Ridge, 3680</t>
  </si>
  <si>
    <t xml:space="preserve">KAREN </t>
  </si>
  <si>
    <t>TRENT</t>
  </si>
  <si>
    <t>AMY</t>
  </si>
  <si>
    <t>GILKS</t>
  </si>
  <si>
    <t>NIKITA</t>
  </si>
  <si>
    <t>7B Key Ridge Road, Summerveld,3624</t>
  </si>
  <si>
    <t>GOURLEY</t>
  </si>
  <si>
    <t>IAN</t>
  </si>
  <si>
    <t>25 Coghill Avenue, Kloof, Durban, 4000</t>
  </si>
  <si>
    <t>ETHAN</t>
  </si>
  <si>
    <t>HARRIS</t>
  </si>
  <si>
    <t>HENRY</t>
  </si>
  <si>
    <t>77 Compensation Beach Road, Ballito, 4420</t>
  </si>
  <si>
    <t>HEWITSON</t>
  </si>
  <si>
    <t>SAMANTHA</t>
  </si>
  <si>
    <t>STRAUSS</t>
  </si>
  <si>
    <t>AUBREY FREDERICK</t>
  </si>
  <si>
    <t>8 Marion Place, Ballito, 4420</t>
  </si>
  <si>
    <t>THOMSON</t>
  </si>
  <si>
    <t>ANDREW</t>
  </si>
  <si>
    <t>27 Summerhills Ave, Summerveld, 3624</t>
  </si>
  <si>
    <t>VALENTINE</t>
  </si>
  <si>
    <t>WARREN STEWART</t>
  </si>
  <si>
    <t>D100, Hawestone Road, Summerveld, 3624</t>
  </si>
  <si>
    <t>REECE</t>
  </si>
  <si>
    <t>VON BENECKE</t>
  </si>
  <si>
    <t>BRENT</t>
  </si>
  <si>
    <t>Cosmoore Farm, Umlaas Road, 3730</t>
  </si>
  <si>
    <t>CHAD</t>
  </si>
  <si>
    <t>TAYLA</t>
  </si>
  <si>
    <t>WITTHOFT</t>
  </si>
  <si>
    <t>MICHELLE</t>
  </si>
  <si>
    <t>Kijabe Estate, Groutville, 4450</t>
  </si>
  <si>
    <t>SOPHIE</t>
  </si>
  <si>
    <t>0828028386</t>
  </si>
  <si>
    <t>murray@rcamarketing.co.za</t>
  </si>
  <si>
    <t>0825630990</t>
  </si>
  <si>
    <t>gavincocker@mweb.co.za</t>
  </si>
  <si>
    <t>0827423052</t>
  </si>
  <si>
    <t>gpcocker@mweb.co.za</t>
  </si>
  <si>
    <t>082 8293747</t>
  </si>
  <si>
    <t>ming@iafrica.com or vgilks@iafrica.com</t>
  </si>
  <si>
    <t>082 8282030</t>
  </si>
  <si>
    <t>ian@barrowsonline.com</t>
  </si>
  <si>
    <t>071 6136953</t>
  </si>
  <si>
    <t>072 7631621</t>
  </si>
  <si>
    <t>henryharris@vodamail.co.za</t>
  </si>
  <si>
    <t>082 7724893</t>
  </si>
  <si>
    <t>justsam@vodamail.co.za</t>
  </si>
  <si>
    <t>084 5556045</t>
  </si>
  <si>
    <t>aubreykzn@gmail.com</t>
  </si>
  <si>
    <t>0825793901</t>
  </si>
  <si>
    <t>andrew@cyclelogic.co.za</t>
  </si>
  <si>
    <t>082 6508169</t>
  </si>
  <si>
    <t>wvalentine@greenoffice.co.za</t>
  </si>
  <si>
    <t>mg@greenoffice.co.za</t>
  </si>
  <si>
    <t>0824184703</t>
  </si>
  <si>
    <t>brentvb@w2k.co.za</t>
  </si>
  <si>
    <t>0731471612</t>
  </si>
  <si>
    <t>084 4157448</t>
  </si>
  <si>
    <t>accountant@umhlaliclub.co.za</t>
  </si>
  <si>
    <t>10/03/2002</t>
  </si>
  <si>
    <t>17/11/2005</t>
  </si>
  <si>
    <t>NAT</t>
  </si>
  <si>
    <t>SOC</t>
  </si>
  <si>
    <t>SAEF30BC71</t>
  </si>
  <si>
    <t>NYATI</t>
  </si>
  <si>
    <t>Hallé</t>
  </si>
  <si>
    <t>MacLarty</t>
  </si>
  <si>
    <t>Bruce</t>
  </si>
  <si>
    <t>Nat</t>
  </si>
  <si>
    <t>Paula</t>
  </si>
  <si>
    <t>LADYSMITH</t>
  </si>
  <si>
    <t>036 6312005</t>
  </si>
  <si>
    <t>083 627 8474</t>
  </si>
  <si>
    <t>charles@floorpest.co.za</t>
  </si>
  <si>
    <t xml:space="preserve"> </t>
  </si>
  <si>
    <t>30/09/62</t>
  </si>
  <si>
    <t>036 4211768</t>
  </si>
  <si>
    <t>083 923 6627</t>
  </si>
  <si>
    <t>bmaclarty0@gmail.com</t>
  </si>
  <si>
    <t>23/11/67</t>
  </si>
  <si>
    <t>gmaclarty@gmail.com</t>
  </si>
  <si>
    <t>19/3/94</t>
  </si>
  <si>
    <t>nataliemaclarty2@gmail.com</t>
  </si>
  <si>
    <t>17/01/96</t>
  </si>
  <si>
    <t>078 5094390</t>
  </si>
  <si>
    <t>paulz.maclarty10@gmail.com    </t>
  </si>
  <si>
    <t>02/12/99</t>
  </si>
  <si>
    <t>Roland</t>
  </si>
  <si>
    <t>21 Loop Street Longacres Langebaan</t>
  </si>
  <si>
    <t>0760876327</t>
  </si>
  <si>
    <t>michelle@engulftek.co.za</t>
  </si>
  <si>
    <t>7.2.2003</t>
  </si>
  <si>
    <t>SAEF30BECF</t>
  </si>
  <si>
    <t>SAEF30BEE8</t>
  </si>
  <si>
    <t>SAEF40BEEB</t>
  </si>
  <si>
    <t>SAEF30BEE5</t>
  </si>
  <si>
    <t>Halkett</t>
  </si>
  <si>
    <t>Morrigan</t>
  </si>
  <si>
    <t>Coldduck Farm, Crockarts Hope PE</t>
  </si>
  <si>
    <t>0764749384</t>
  </si>
  <si>
    <t>onyxmoggs@gmail.com</t>
  </si>
  <si>
    <t>10.1.1995</t>
  </si>
  <si>
    <t>SAEF40BDD0</t>
  </si>
  <si>
    <t>Lané</t>
  </si>
  <si>
    <t>41 Venter Road Theesecombe</t>
  </si>
  <si>
    <t>0833958904</t>
  </si>
  <si>
    <t>talanam@trafalgar.co.za</t>
  </si>
  <si>
    <t>3.10.2002</t>
  </si>
  <si>
    <t>SAEF30BE4F</t>
  </si>
  <si>
    <t>Von Wielligh</t>
  </si>
  <si>
    <t>Anja</t>
  </si>
  <si>
    <t>41 Galpin Str, Summerstrand, PE</t>
  </si>
  <si>
    <t>0733772665</t>
  </si>
  <si>
    <t>bekind@vodamail.co.za</t>
  </si>
  <si>
    <t>5.4.2005</t>
  </si>
  <si>
    <t>SAEF30BDFE</t>
  </si>
  <si>
    <t>De Jong</t>
  </si>
  <si>
    <t>Lucy</t>
  </si>
  <si>
    <t>Jaggerd Ridge Farm, Kwelera</t>
  </si>
  <si>
    <t>0832295247</t>
  </si>
  <si>
    <t>info@villager.co.za</t>
  </si>
  <si>
    <t>Nick</t>
  </si>
  <si>
    <t>0826598432</t>
  </si>
  <si>
    <t xml:space="preserve">Fourie </t>
  </si>
  <si>
    <t>Liezl</t>
  </si>
  <si>
    <t>Farm A9 Holm Hill Beacon Bay</t>
  </si>
  <si>
    <t>0784224954</t>
  </si>
  <si>
    <t>lizzy7677@gmail.com</t>
  </si>
  <si>
    <t>Holm</t>
  </si>
  <si>
    <t>Tyrell</t>
  </si>
  <si>
    <t>42 Justin Road Winterstrand</t>
  </si>
  <si>
    <t>0822929062</t>
  </si>
  <si>
    <t>tyrell.holm@yfai.com</t>
  </si>
  <si>
    <t>Human</t>
  </si>
  <si>
    <t>42 Smartt Road Nahoon</t>
  </si>
  <si>
    <t>0825652891</t>
  </si>
  <si>
    <t>andrew@eya-bantu.co.za</t>
  </si>
  <si>
    <t>Christine</t>
  </si>
  <si>
    <t>0835789418</t>
  </si>
  <si>
    <t>christine-charlette@live.co.uk</t>
  </si>
  <si>
    <t>Miles</t>
  </si>
  <si>
    <t>Emmy-Lou</t>
  </si>
  <si>
    <t>Rutherford</t>
  </si>
  <si>
    <t>Tara</t>
  </si>
  <si>
    <t xml:space="preserve">Farm B86, Thornvlei Road </t>
  </si>
  <si>
    <t>0732301998</t>
  </si>
  <si>
    <t>emma.rutherford@starfishcharity.org</t>
  </si>
  <si>
    <t>Jessica</t>
  </si>
  <si>
    <t>0732301999</t>
  </si>
  <si>
    <t>Skinner</t>
  </si>
  <si>
    <t>Julie</t>
  </si>
  <si>
    <t>Honeydale farm Kidds Beach</t>
  </si>
  <si>
    <t>0837408923</t>
  </si>
  <si>
    <t>jskinner@aspenpharma.com</t>
  </si>
  <si>
    <t>Wulff</t>
  </si>
  <si>
    <t>Tarryn Leigh</t>
  </si>
  <si>
    <t>1 Briar Lane Beacon Bay</t>
  </si>
  <si>
    <t>0832922085</t>
  </si>
  <si>
    <t>tarrynwulf@yahoo.com</t>
  </si>
  <si>
    <t>13-08-1982</t>
  </si>
  <si>
    <t>19-12-1966</t>
  </si>
  <si>
    <t>21-04-1990</t>
  </si>
  <si>
    <t>14-07-1974</t>
  </si>
  <si>
    <t>22-09-1988</t>
  </si>
  <si>
    <t>20-05-1993</t>
  </si>
  <si>
    <t>18-03-2008</t>
  </si>
  <si>
    <t>23-05-2000</t>
  </si>
  <si>
    <t>12-09-2001</t>
  </si>
  <si>
    <t>NA</t>
  </si>
  <si>
    <t>11-06-1965</t>
  </si>
  <si>
    <t>19-04-1977</t>
  </si>
  <si>
    <t>SAEF40B5B8</t>
  </si>
  <si>
    <t>SAEF40BDED</t>
  </si>
  <si>
    <t>SAEF40B3D3</t>
  </si>
  <si>
    <t>SAEF40AF8A</t>
  </si>
  <si>
    <t>SAEF40AF92</t>
  </si>
  <si>
    <t>SAEF40B524</t>
  </si>
  <si>
    <t>SAEF30BDEE</t>
  </si>
  <si>
    <t>SAEF 30BIF8</t>
  </si>
  <si>
    <t>SAEF 30BIF9</t>
  </si>
  <si>
    <t>SAEF70B4AB</t>
  </si>
  <si>
    <t>SAEF40B1E2</t>
  </si>
  <si>
    <t>Visagie</t>
  </si>
  <si>
    <t>Marlette</t>
  </si>
  <si>
    <t>1169 Volgelsanck, LCE Langebaan</t>
  </si>
  <si>
    <t>michellev1@lantic.net</t>
  </si>
  <si>
    <t>SAEF30BA15</t>
  </si>
  <si>
    <t>SAEF30BA4E</t>
  </si>
  <si>
    <t>SAEF30BAAE</t>
  </si>
  <si>
    <t>SAEF30BVDO</t>
  </si>
  <si>
    <t>SAEF30BAOD</t>
  </si>
  <si>
    <t>SAEF30BA4A</t>
  </si>
  <si>
    <t>SAEF30BAE1</t>
  </si>
  <si>
    <t>8.4.2004</t>
  </si>
  <si>
    <t>01.12.2000</t>
  </si>
  <si>
    <t>Pykett</t>
  </si>
  <si>
    <t>Charlotte</t>
  </si>
  <si>
    <t>Brinestone Farm, Mooi River</t>
  </si>
  <si>
    <t>int</t>
  </si>
  <si>
    <t>Haldane</t>
  </si>
  <si>
    <t>Glen</t>
  </si>
  <si>
    <t>Hilton</t>
  </si>
  <si>
    <t>0836307076</t>
  </si>
  <si>
    <t>office@gamehuntersafrica.com</t>
  </si>
  <si>
    <t>1.7.1975</t>
  </si>
  <si>
    <t>SAEF30B873</t>
  </si>
  <si>
    <t>SAEF40B871</t>
  </si>
  <si>
    <t>SAEF30B872</t>
  </si>
  <si>
    <t>SAEF30B3CB</t>
  </si>
  <si>
    <t>SAEF40B3C9</t>
  </si>
  <si>
    <t>SAEF40B2E6</t>
  </si>
  <si>
    <t>SAEF30B3CA</t>
  </si>
  <si>
    <t>SAEF40BFFF</t>
  </si>
  <si>
    <t>SAEF40BE04</t>
  </si>
  <si>
    <t>SAEF40B40D</t>
  </si>
  <si>
    <t>SAEF40B810</t>
  </si>
  <si>
    <t>SAEF</t>
  </si>
  <si>
    <t>SAEF30B813</t>
  </si>
  <si>
    <t>Daniel</t>
  </si>
  <si>
    <t>16/11/2009</t>
  </si>
  <si>
    <t>Roods</t>
  </si>
  <si>
    <t>0732902646</t>
  </si>
  <si>
    <t>mroods@deheus.com</t>
  </si>
  <si>
    <t>23.1.1990</t>
  </si>
  <si>
    <t>Michelson</t>
  </si>
  <si>
    <t>candicemichelsonc@gmail.com</t>
  </si>
  <si>
    <t>Stanely</t>
  </si>
  <si>
    <t>Hazel</t>
  </si>
  <si>
    <t>Soal</t>
  </si>
  <si>
    <t>Kevin</t>
  </si>
  <si>
    <t>kevin@nhh.co.za</t>
  </si>
  <si>
    <t>Tar</t>
  </si>
  <si>
    <t>Evie</t>
  </si>
  <si>
    <t>Timm</t>
  </si>
  <si>
    <t>Travis</t>
  </si>
  <si>
    <t>travistimm1@gmail.com</t>
  </si>
  <si>
    <t>10.9.1996</t>
  </si>
  <si>
    <t>6.9.1993</t>
  </si>
  <si>
    <t>Sven</t>
  </si>
  <si>
    <t>u12</t>
  </si>
  <si>
    <t>SAEF30BAC9</t>
  </si>
  <si>
    <t>Liam</t>
  </si>
  <si>
    <t>SAEF30BAB6</t>
  </si>
  <si>
    <t>King</t>
  </si>
  <si>
    <t>Gabriella</t>
  </si>
  <si>
    <t>sebking@buhrparry.co.za</t>
  </si>
  <si>
    <t>SAEF30BAED</t>
  </si>
  <si>
    <t>Keziah</t>
  </si>
  <si>
    <t>SAEF30BAEE</t>
  </si>
  <si>
    <t>Nicholas</t>
  </si>
  <si>
    <t>SAEF30BAEC</t>
  </si>
  <si>
    <t>Olivia</t>
  </si>
  <si>
    <t>SAEF30BAEB</t>
  </si>
  <si>
    <t>Sebastian</t>
  </si>
  <si>
    <t>084 281 0328</t>
  </si>
  <si>
    <t>05-09-83</t>
  </si>
  <si>
    <t>SAEF40BAE8</t>
  </si>
  <si>
    <t>Amber</t>
  </si>
  <si>
    <t>083 3015323</t>
  </si>
  <si>
    <t>ryan@rhinotrucksales.co.za</t>
  </si>
  <si>
    <t>16-07-97</t>
  </si>
  <si>
    <t>SAEF40BAC0</t>
  </si>
  <si>
    <t>Paige</t>
  </si>
  <si>
    <t>14-07-00</t>
  </si>
  <si>
    <t>SAEF30BAC2</t>
  </si>
  <si>
    <t>Ryan</t>
  </si>
  <si>
    <t>09-06-72</t>
  </si>
  <si>
    <t>SAEF40BA3C</t>
  </si>
  <si>
    <t>Kargs Post</t>
  </si>
  <si>
    <t>Firth</t>
  </si>
  <si>
    <t>Jenny</t>
  </si>
  <si>
    <t>Underberg</t>
  </si>
  <si>
    <t>0834080683</t>
  </si>
  <si>
    <t>jenfirth@gmail.com</t>
  </si>
  <si>
    <t>5.11.1993</t>
  </si>
  <si>
    <t>SAEF40B40A</t>
  </si>
  <si>
    <t>Crawford</t>
  </si>
  <si>
    <t>Brenda</t>
  </si>
  <si>
    <t>0846572764</t>
  </si>
  <si>
    <t>dongwane@iafrica.com</t>
  </si>
  <si>
    <t>22.12.1982</t>
  </si>
  <si>
    <t>Gilson</t>
  </si>
  <si>
    <t>Steve</t>
  </si>
  <si>
    <t>0829035841</t>
  </si>
  <si>
    <t>gilfarming@futurenet.co.za</t>
  </si>
  <si>
    <t>26.5.1968</t>
  </si>
  <si>
    <t>SAEF40B4E9</t>
  </si>
  <si>
    <t>0716817955</t>
  </si>
  <si>
    <t>gjessica5@gmail.com</t>
  </si>
  <si>
    <t>20.1.1994</t>
  </si>
  <si>
    <t>SAEF40BE7</t>
  </si>
  <si>
    <t>Sean</t>
  </si>
  <si>
    <t>0788028340</t>
  </si>
  <si>
    <t>sngilson123@gmail.com</t>
  </si>
  <si>
    <t>18.4.1996</t>
  </si>
  <si>
    <t>SAEF40BE4B</t>
  </si>
  <si>
    <t>Samantha</t>
  </si>
  <si>
    <t>19gils@twc.org.za</t>
  </si>
  <si>
    <t>0716093382</t>
  </si>
  <si>
    <t>7.11.2001</t>
  </si>
  <si>
    <t>SAEF30B4EB</t>
  </si>
  <si>
    <t>Kzn Midlands</t>
  </si>
  <si>
    <t>Lions River</t>
  </si>
  <si>
    <t>Campbell Dunford</t>
  </si>
  <si>
    <t>Belinda</t>
  </si>
  <si>
    <t>R103 Lidgetton</t>
  </si>
  <si>
    <t>0824014361</t>
  </si>
  <si>
    <t>just-horses@hotmail.com</t>
  </si>
  <si>
    <t>15.5.1972</t>
  </si>
  <si>
    <t>SAEF40B808</t>
  </si>
  <si>
    <t>Mantle</t>
  </si>
  <si>
    <t>Becky</t>
  </si>
  <si>
    <t>D27 Dargle</t>
  </si>
  <si>
    <t>0734068799</t>
  </si>
  <si>
    <t>19.3.1996</t>
  </si>
  <si>
    <t>Meaker</t>
  </si>
  <si>
    <t>Margaret</t>
  </si>
  <si>
    <t>R124 Lidgetton</t>
  </si>
  <si>
    <t>0827038089</t>
  </si>
  <si>
    <t>horsepower@iuncapped.co.za</t>
  </si>
  <si>
    <t>5.4.1967</t>
  </si>
  <si>
    <t>Moray</t>
  </si>
  <si>
    <t>Adam</t>
  </si>
  <si>
    <t>adam@home.pressgang.com</t>
  </si>
  <si>
    <t>28.5.1978</t>
  </si>
  <si>
    <t>Ngece</t>
  </si>
  <si>
    <t>Sbu</t>
  </si>
  <si>
    <t>0826927871</t>
  </si>
  <si>
    <t>Sbu1@hotmail.com</t>
  </si>
  <si>
    <t>7.8.1987</t>
  </si>
  <si>
    <t>dev</t>
  </si>
  <si>
    <t>Venter</t>
  </si>
  <si>
    <t>Sage</t>
  </si>
  <si>
    <t>R157 Lidgetton</t>
  </si>
  <si>
    <t>0785878988</t>
  </si>
  <si>
    <t>14.4.1996</t>
  </si>
  <si>
    <t>Anderson</t>
  </si>
  <si>
    <t>0824666536</t>
  </si>
  <si>
    <t>holcombe@bundunet.com</t>
  </si>
  <si>
    <t>Robert</t>
  </si>
  <si>
    <t>Sophy</t>
  </si>
  <si>
    <t>Dudley</t>
  </si>
  <si>
    <t>11.1.2000</t>
  </si>
  <si>
    <t>6.9.2002</t>
  </si>
  <si>
    <t>28.7.2005</t>
  </si>
  <si>
    <t>SAEF70BEB4</t>
  </si>
  <si>
    <t>soc</t>
  </si>
  <si>
    <t>COETZER</t>
  </si>
  <si>
    <t>REBECCA</t>
  </si>
  <si>
    <t>26 Weaver Av Gillitts</t>
  </si>
  <si>
    <t>0832350059</t>
  </si>
  <si>
    <t>vitalab@mweb.co.za</t>
  </si>
  <si>
    <t>1.2.1999</t>
  </si>
  <si>
    <t>Bentley</t>
  </si>
  <si>
    <t>Bernice</t>
  </si>
  <si>
    <t>Misty Mount Farm, Thornville</t>
  </si>
  <si>
    <t>0729809061</t>
  </si>
  <si>
    <t>bernice.bentley@kzndae.gov.za</t>
  </si>
  <si>
    <t>1976/04/19</t>
  </si>
  <si>
    <t>Dickenson</t>
  </si>
  <si>
    <t>Bartlet Estate Hammarsdale</t>
  </si>
  <si>
    <t>0845312510</t>
  </si>
  <si>
    <t>christinecamillad@gmail.com</t>
  </si>
  <si>
    <t>17/05/1987</t>
  </si>
  <si>
    <t>0832352413</t>
  </si>
  <si>
    <t>Elston</t>
  </si>
  <si>
    <t>Mike</t>
  </si>
  <si>
    <t>0834406295</t>
  </si>
  <si>
    <t>mike.elston@sizwegroup.co.za</t>
  </si>
  <si>
    <t>16/06/1966</t>
  </si>
  <si>
    <t>Green</t>
  </si>
  <si>
    <t>38Pope Ellis Dr, Ashburton. 3213</t>
  </si>
  <si>
    <t>0844446315</t>
  </si>
  <si>
    <t>petmor@icon.co.za</t>
  </si>
  <si>
    <t>27/06/1954</t>
  </si>
  <si>
    <t>Moore</t>
  </si>
  <si>
    <t>Jill</t>
  </si>
  <si>
    <t>Lot 116 Drummond</t>
  </si>
  <si>
    <t>0832369606</t>
  </si>
  <si>
    <t>19/03/1966</t>
  </si>
  <si>
    <t>Tozer</t>
  </si>
  <si>
    <t>0844062040</t>
  </si>
  <si>
    <t>quattropd@hotmail.com</t>
  </si>
  <si>
    <t>28/07/1981</t>
  </si>
  <si>
    <t>Gareth</t>
  </si>
  <si>
    <t>35 Buckingham Ave Scottsville</t>
  </si>
  <si>
    <t>gareth.windt@gmail.com</t>
  </si>
  <si>
    <t>09/05/1985</t>
  </si>
  <si>
    <t>Vanessa</t>
  </si>
  <si>
    <t>jillkalebmoore@gmail.com                                   0</t>
  </si>
  <si>
    <t>SAEF40BDBA</t>
  </si>
  <si>
    <t>SAEF40BDAA</t>
  </si>
  <si>
    <t>SAEF30B42B</t>
  </si>
  <si>
    <t>SAEF40BADC</t>
  </si>
  <si>
    <t>SAEF40BDAC</t>
  </si>
  <si>
    <t>SAEF40BDBB</t>
  </si>
  <si>
    <t>SAEF30BABE</t>
  </si>
  <si>
    <t>O'SULLIVAN</t>
  </si>
  <si>
    <t>CAVAN</t>
  </si>
  <si>
    <t>DUNBOY FARM, GREYTOWN</t>
  </si>
  <si>
    <t>033-4132221</t>
  </si>
  <si>
    <t>071-3012615</t>
  </si>
  <si>
    <t>cavanjames77@gmail.com</t>
  </si>
  <si>
    <t>JANE</t>
  </si>
  <si>
    <t>082-8202097</t>
  </si>
  <si>
    <t>jane@umvoti.co.za</t>
  </si>
  <si>
    <t>PAT</t>
  </si>
  <si>
    <t>082-5729333</t>
  </si>
  <si>
    <t>osullivanp@agricare.co.za</t>
  </si>
  <si>
    <t>RUTH</t>
  </si>
  <si>
    <t>079-2834185</t>
  </si>
  <si>
    <t>osullivanr@stjohnsdsg.com</t>
  </si>
  <si>
    <t>WILLIAMS</t>
  </si>
  <si>
    <t>VANESSA</t>
  </si>
  <si>
    <t>NORFOLK FARM, GREYTOWN, 3250</t>
  </si>
  <si>
    <t>033-4441648</t>
  </si>
  <si>
    <t>083-2690100</t>
  </si>
  <si>
    <t>keivanstud@gmail.com</t>
  </si>
  <si>
    <t>b div</t>
  </si>
  <si>
    <t>SAEF40BECA</t>
  </si>
  <si>
    <t>SAEF70B8CD</t>
  </si>
  <si>
    <t>SAEF40BEBB</t>
  </si>
  <si>
    <t>SAEF30BEE7</t>
  </si>
  <si>
    <t>Ian</t>
  </si>
  <si>
    <t>Herman</t>
  </si>
  <si>
    <t>Tegwaans</t>
  </si>
  <si>
    <t>Lohry</t>
  </si>
  <si>
    <t>No 9 Plot 141.  Christian road, Theesecombe, PE</t>
  </si>
  <si>
    <t>0785342330</t>
  </si>
  <si>
    <t>boogamouse@gmail.com</t>
  </si>
  <si>
    <t>25.11.1998</t>
  </si>
  <si>
    <t>SAEF40C121</t>
  </si>
  <si>
    <t>Augustinus</t>
  </si>
  <si>
    <t>Krystle</t>
  </si>
  <si>
    <t>0712634699</t>
  </si>
  <si>
    <t>krystlea1@hotmail.com</t>
  </si>
  <si>
    <t>16.2.1985</t>
  </si>
  <si>
    <t>SAEF40B454</t>
  </si>
  <si>
    <t>42  6th Ave Gonubie</t>
  </si>
  <si>
    <t>UNICORNS</t>
  </si>
  <si>
    <t>STEFAN</t>
  </si>
  <si>
    <t>STEENKAMP</t>
  </si>
  <si>
    <t>JANNIE</t>
  </si>
  <si>
    <t>RETIEF</t>
  </si>
  <si>
    <t>VRYBURG</t>
  </si>
  <si>
    <t>Wheeler</t>
  </si>
  <si>
    <t>Kromkloof Farm, Vryburg, 8601</t>
  </si>
  <si>
    <t>Shaun</t>
  </si>
  <si>
    <t>7 Noord Str, Vryburg, 8601</t>
  </si>
  <si>
    <t>van der Nest</t>
  </si>
  <si>
    <t>Lambert</t>
  </si>
  <si>
    <t>2 Wildebeees Weg, Vryburg, 8601</t>
  </si>
  <si>
    <t>LJ</t>
  </si>
  <si>
    <t>3 Wildebeees Weg, Vryburg, 8601</t>
  </si>
  <si>
    <t>4 Wildebeees Weg, Vryburg, 8601</t>
  </si>
  <si>
    <t>van Dyk</t>
  </si>
  <si>
    <t>Lucia</t>
  </si>
  <si>
    <t>Waterloo Farm, Vryburg, 8601</t>
  </si>
  <si>
    <t>Conradie</t>
  </si>
  <si>
    <t>Pieter</t>
  </si>
  <si>
    <t>5 Geelhout Laan, Delareyville, 2770</t>
  </si>
  <si>
    <t>Badenhorst</t>
  </si>
  <si>
    <t>Edric</t>
  </si>
  <si>
    <t>Mahemsvlakte Farm, Delareyville, 2770</t>
  </si>
  <si>
    <t>Botha</t>
  </si>
  <si>
    <t>14 Kamp Str, Vryburg, 8601</t>
  </si>
  <si>
    <t>15 Kamp Str, Vryburg, 8601</t>
  </si>
  <si>
    <t>Andy</t>
  </si>
  <si>
    <t>8 Angus Str, Vryburg, 8601</t>
  </si>
  <si>
    <t>0846815786</t>
  </si>
  <si>
    <t>dickandjill@melliferahunt.co.za</t>
  </si>
  <si>
    <t>07/01/1957</t>
  </si>
  <si>
    <t>SAEF40B2E5-1</t>
  </si>
  <si>
    <t>0722186183</t>
  </si>
  <si>
    <t>05/02/1959</t>
  </si>
  <si>
    <t>SAEF40B2E5</t>
  </si>
  <si>
    <t>0724038184</t>
  </si>
  <si>
    <t>shaunowheeler@gmail.com</t>
  </si>
  <si>
    <t>NG</t>
  </si>
  <si>
    <t>22/11/1988</t>
  </si>
  <si>
    <t>SAEF40BF0E</t>
  </si>
  <si>
    <t>0845484890</t>
  </si>
  <si>
    <t>riekievandernest@gmail.com</t>
  </si>
  <si>
    <t>19/02/1973</t>
  </si>
  <si>
    <t>SAEF40B46-1</t>
  </si>
  <si>
    <t>0743018961</t>
  </si>
  <si>
    <t>17/08/2004</t>
  </si>
  <si>
    <t>SAEF40B46-3</t>
  </si>
  <si>
    <t>24/04/2001</t>
  </si>
  <si>
    <t>SAEF40B46-2</t>
  </si>
  <si>
    <t>0727502982</t>
  </si>
  <si>
    <t>lvdyk11@gmail.com</t>
  </si>
  <si>
    <t>11/05/1994</t>
  </si>
  <si>
    <t>TBC</t>
  </si>
  <si>
    <t>0834627161</t>
  </si>
  <si>
    <t>pieterc@lantic.net</t>
  </si>
  <si>
    <t>23/04/1976</t>
  </si>
  <si>
    <t>SAEF40C004</t>
  </si>
  <si>
    <t>0792684921</t>
  </si>
  <si>
    <t>edricbad@gmail.com</t>
  </si>
  <si>
    <t>08/09/1994</t>
  </si>
  <si>
    <t>0764971631</t>
  </si>
  <si>
    <t>bothawian9@gmail.com</t>
  </si>
  <si>
    <t>20/07/2001</t>
  </si>
  <si>
    <t xml:space="preserve">SAEF30B5DF </t>
  </si>
  <si>
    <t>0829272733</t>
  </si>
  <si>
    <t>hannes.botha@momentum.co.za</t>
  </si>
  <si>
    <t>23/02/1972</t>
  </si>
  <si>
    <t>SAEF30B5DF-1</t>
  </si>
  <si>
    <t>0823384702</t>
  </si>
  <si>
    <t>andybrink@webafrica.org.za</t>
  </si>
  <si>
    <t>21/08/1973</t>
  </si>
  <si>
    <t>Fritz</t>
  </si>
  <si>
    <t>Andre</t>
  </si>
  <si>
    <t>Plot 4, R25 Cilvale, Bapsfontein</t>
  </si>
  <si>
    <t>0823018575</t>
  </si>
  <si>
    <t>andre@mercor.co.za</t>
  </si>
  <si>
    <t>SAEF40C1FC</t>
  </si>
  <si>
    <t>Rudi</t>
  </si>
  <si>
    <t>Ruben</t>
  </si>
  <si>
    <t>Carah</t>
  </si>
  <si>
    <t>10.6.2001</t>
  </si>
  <si>
    <t>11.11.2003</t>
  </si>
  <si>
    <t>Guse</t>
  </si>
  <si>
    <t>Juliette</t>
  </si>
  <si>
    <t>28.1.2005</t>
  </si>
  <si>
    <t>Ancke</t>
  </si>
  <si>
    <t>Lynn</t>
  </si>
  <si>
    <t>Aiden</t>
  </si>
  <si>
    <t>kerry</t>
  </si>
  <si>
    <t>23.10.2002</t>
  </si>
  <si>
    <t>13.08.2004</t>
  </si>
  <si>
    <t>19.03.2009</t>
  </si>
  <si>
    <t>Visser</t>
  </si>
  <si>
    <t>Chloe</t>
  </si>
  <si>
    <t>Shongweni Road</t>
  </si>
  <si>
    <t>caron@lachiusa.co.za</t>
  </si>
  <si>
    <t>02,07,1998</t>
  </si>
  <si>
    <t>Joel</t>
  </si>
  <si>
    <t>caron@lachiusa.co.za                                       2</t>
  </si>
  <si>
    <t>SAEF40BDC7</t>
  </si>
  <si>
    <t>SAEF40BDC4</t>
  </si>
  <si>
    <t>SAEF40BEC4</t>
  </si>
  <si>
    <t>Sheryl</t>
  </si>
  <si>
    <t>Chris</t>
  </si>
  <si>
    <t>Sandy</t>
  </si>
  <si>
    <t>Schuch</t>
  </si>
  <si>
    <t>Eduard</t>
  </si>
  <si>
    <t>Tabea</t>
  </si>
  <si>
    <t>Istvan</t>
  </si>
  <si>
    <t>Jamin</t>
  </si>
  <si>
    <t>Sparrow</t>
  </si>
  <si>
    <t>Ron</t>
  </si>
  <si>
    <t>Savannah</t>
  </si>
  <si>
    <t>Taylor</t>
  </si>
  <si>
    <t>William</t>
  </si>
  <si>
    <t>tec</t>
  </si>
  <si>
    <t>Godfrey</t>
  </si>
  <si>
    <t>SAEF30C199</t>
  </si>
  <si>
    <t>Fletcher</t>
  </si>
  <si>
    <t>Kelly</t>
  </si>
  <si>
    <t>Hatch</t>
  </si>
  <si>
    <t>Richard</t>
  </si>
  <si>
    <t>Sam</t>
  </si>
  <si>
    <t>Kent</t>
  </si>
  <si>
    <t>Lara</t>
  </si>
  <si>
    <t>Caitlyn</t>
  </si>
  <si>
    <t>Von Onselen</t>
  </si>
  <si>
    <t>Beth</t>
  </si>
  <si>
    <t>Ty</t>
  </si>
  <si>
    <t xml:space="preserve">Tashinga Farm </t>
  </si>
  <si>
    <t>fletcherdh@bundunet.com</t>
  </si>
  <si>
    <t>17.7.1967</t>
  </si>
  <si>
    <t>4.12.1974</t>
  </si>
  <si>
    <t>7.7.2000</t>
  </si>
  <si>
    <t>14.2.2002</t>
  </si>
  <si>
    <t>4.9.2006</t>
  </si>
  <si>
    <t>hatch@worldonline.co.za</t>
  </si>
  <si>
    <t>Merindal Farm Mooi River</t>
  </si>
  <si>
    <t>0824448693</t>
  </si>
  <si>
    <t>jamesk@lantic.net</t>
  </si>
  <si>
    <t>clare@lantic.net</t>
  </si>
  <si>
    <t>Lammermoor, Mooi River</t>
  </si>
  <si>
    <t>0729541620</t>
  </si>
  <si>
    <t>sherrivononselen@gmail.com</t>
  </si>
  <si>
    <t>11.02.2002</t>
  </si>
  <si>
    <t>27-11-2006</t>
  </si>
  <si>
    <t>debbie@bovasol.co.za</t>
  </si>
  <si>
    <t>Paarl Diamanr R44 Agter Paarl</t>
  </si>
  <si>
    <t>073 264 1763</t>
  </si>
  <si>
    <t>jadegodfrey7007@gmail.com</t>
  </si>
  <si>
    <t>Flowers</t>
  </si>
  <si>
    <t>Gavin</t>
  </si>
  <si>
    <t>Karen</t>
  </si>
  <si>
    <t>0832890982</t>
  </si>
  <si>
    <t>0837023167</t>
  </si>
  <si>
    <t>andrew@branson.co.za</t>
  </si>
  <si>
    <t>karen@branson.co.za</t>
  </si>
  <si>
    <t>gavin@branson.co.za</t>
  </si>
  <si>
    <t>aiden@branson.co.za</t>
  </si>
  <si>
    <t>ian@branson.co.za</t>
  </si>
  <si>
    <t>thomas@branson.co.za</t>
  </si>
  <si>
    <t>kerry@branson.co.za</t>
  </si>
  <si>
    <t>charlotte@branson.co.za</t>
  </si>
  <si>
    <t>hazel@branson.co.za</t>
  </si>
  <si>
    <t>evie@branson.co.za</t>
  </si>
  <si>
    <t>na</t>
  </si>
  <si>
    <t>Bosse</t>
  </si>
  <si>
    <t>Ulrich</t>
  </si>
  <si>
    <t>P.O. Box 1508,  Ladysmith.  3370</t>
  </si>
  <si>
    <t>ansie@webtrans.co.za</t>
  </si>
  <si>
    <t>Santini</t>
  </si>
  <si>
    <t>Nutfield Farm</t>
  </si>
  <si>
    <t>0722030961</t>
  </si>
  <si>
    <t>soss@roski.co.za</t>
  </si>
  <si>
    <t>Julie (Soss)</t>
  </si>
  <si>
    <t>Spilsbury</t>
  </si>
  <si>
    <t>Carry B Farm Harrismith district </t>
  </si>
  <si>
    <t>0823724625</t>
  </si>
  <si>
    <t>spilsburyjocelyn@gmail.com</t>
  </si>
  <si>
    <t>27/2/85</t>
  </si>
  <si>
    <t>Jocelyn</t>
  </si>
  <si>
    <t>McDonald</t>
  </si>
  <si>
    <t>Chelsea</t>
  </si>
  <si>
    <t>chelseeMcdee@gmail.com</t>
  </si>
  <si>
    <t>15/09/1997</t>
  </si>
  <si>
    <t>Payn</t>
  </si>
  <si>
    <t>21.5.1998</t>
  </si>
  <si>
    <t>Louw</t>
  </si>
  <si>
    <t>Riverton Farm, Richmond</t>
  </si>
  <si>
    <t>carla@ferp.co.za</t>
  </si>
  <si>
    <t>Rex</t>
  </si>
  <si>
    <t>Tyla</t>
  </si>
  <si>
    <t>0798823287</t>
  </si>
  <si>
    <t>Kyle</t>
  </si>
  <si>
    <t>Sighthill  Farm, Richmond</t>
  </si>
  <si>
    <t>spkyle@nanomail.co.za</t>
  </si>
  <si>
    <t>Marlton</t>
  </si>
  <si>
    <t>Tristan</t>
  </si>
  <si>
    <t>Beulah Farm, Richmond</t>
  </si>
  <si>
    <t>Rach.ashworth@virgin.net</t>
  </si>
  <si>
    <t>Bella</t>
  </si>
  <si>
    <t>Holmacre Farm Richmond</t>
  </si>
  <si>
    <t>Jackson</t>
  </si>
  <si>
    <t>Millview Farm, Richmond</t>
  </si>
  <si>
    <t>2.10.2013</t>
  </si>
  <si>
    <t>6.3.2012</t>
  </si>
  <si>
    <t>3.7.2009</t>
  </si>
  <si>
    <t>3.11.2011</t>
  </si>
  <si>
    <t>19.2.2008</t>
  </si>
  <si>
    <t>31.3.2010</t>
  </si>
  <si>
    <t>17.6.2012</t>
  </si>
  <si>
    <t>Albrecht</t>
  </si>
  <si>
    <t>Brigitta</t>
  </si>
  <si>
    <t>9 humewood sands, Glencarry Cresent PE</t>
  </si>
  <si>
    <t>0768922379</t>
  </si>
  <si>
    <t>s210216522@live.nmmu.ac.za</t>
  </si>
  <si>
    <t>16.8.1984</t>
  </si>
  <si>
    <t>SAEF40C368</t>
  </si>
  <si>
    <t>0824980259</t>
  </si>
  <si>
    <t>chella.cooper@gmail.com</t>
  </si>
  <si>
    <t>22.9.1994</t>
  </si>
  <si>
    <t>Harrington</t>
  </si>
  <si>
    <t>Kristen</t>
  </si>
  <si>
    <t>92 Nassau Drive Theescombe Pe</t>
  </si>
  <si>
    <t>0797666766</t>
  </si>
  <si>
    <t>kristenleeharrington@gmail.com</t>
  </si>
  <si>
    <t>12.9.1994</t>
  </si>
  <si>
    <t>SAEF40C2DB</t>
  </si>
  <si>
    <t>Plaas Roodeheuwel Oudtshoorn</t>
  </si>
  <si>
    <t>0791951680</t>
  </si>
  <si>
    <t>jneethling@kleinkarootoyota.co.za</t>
  </si>
  <si>
    <t>28.9.1994</t>
  </si>
  <si>
    <t>Try</t>
  </si>
  <si>
    <t>Plot 66 Chelsea PE</t>
  </si>
  <si>
    <t>0726023653</t>
  </si>
  <si>
    <t>lauren@steelpipespe.co.za</t>
  </si>
  <si>
    <t>17.6.1978</t>
  </si>
  <si>
    <t>SAEF40BA93</t>
  </si>
  <si>
    <t>Noel</t>
  </si>
  <si>
    <t>792 Heron rd, Sardinia Bay PE</t>
  </si>
  <si>
    <t>0747989725</t>
  </si>
  <si>
    <t>noelwilson1962@gmail.com</t>
  </si>
  <si>
    <t>11.12.1962</t>
  </si>
  <si>
    <t>15.9.1967</t>
  </si>
  <si>
    <t>Nyati</t>
  </si>
  <si>
    <t>Le Roux</t>
  </si>
  <si>
    <t>Josh</t>
  </si>
  <si>
    <t>bleroux@worldonline.co.za</t>
  </si>
  <si>
    <t>25.5.2002</t>
  </si>
  <si>
    <t>Van Niekerk</t>
  </si>
  <si>
    <t>Rensche</t>
  </si>
  <si>
    <t>15 Batting Road East London</t>
  </si>
  <si>
    <t>0832572495</t>
  </si>
  <si>
    <t>renschevniekerk@gmail.com</t>
  </si>
  <si>
    <t>13.8.1992</t>
  </si>
  <si>
    <t>SAEF40C32B</t>
  </si>
  <si>
    <t>Van Rensburg</t>
  </si>
  <si>
    <t>Laubser</t>
  </si>
  <si>
    <t>Danielle</t>
  </si>
  <si>
    <t>26 Selville, Buh-Reign Est. Durbanville</t>
  </si>
  <si>
    <t>0832661860</t>
  </si>
  <si>
    <t>tersia@tcauto.co.za</t>
  </si>
  <si>
    <t>5.10.1992</t>
  </si>
  <si>
    <t>SAEF40C458</t>
  </si>
  <si>
    <t>SAEF30BF14</t>
  </si>
  <si>
    <t>SAEF40BF12</t>
  </si>
  <si>
    <t>SAEF40BF1B</t>
  </si>
  <si>
    <t>SAEF40B8CF</t>
  </si>
  <si>
    <t>ODELL</t>
  </si>
  <si>
    <t>ROSS</t>
  </si>
  <si>
    <t>2 PROTEA LANE, MOUNTVERDE</t>
  </si>
  <si>
    <t>HILTON</t>
  </si>
  <si>
    <t>0824954245</t>
  </si>
  <si>
    <t>ross@branson.co.za</t>
  </si>
  <si>
    <t>06.06.96</t>
  </si>
  <si>
    <t xml:space="preserve">COURTNEY </t>
  </si>
  <si>
    <t>0795074817</t>
  </si>
  <si>
    <t>courtney@branson.co.za</t>
  </si>
  <si>
    <t>16.02.98</t>
  </si>
  <si>
    <t>WISDOM</t>
  </si>
  <si>
    <t>DAVID</t>
  </si>
  <si>
    <t xml:space="preserve">7 ESCOMBE RD, SCOTTSVILLE </t>
  </si>
  <si>
    <t xml:space="preserve">PMB </t>
  </si>
  <si>
    <t>0603582267</t>
  </si>
  <si>
    <t>david@gwisdom.co.za</t>
  </si>
  <si>
    <t>12.06.86</t>
  </si>
  <si>
    <t>Fortune</t>
  </si>
  <si>
    <t>Ashley</t>
  </si>
  <si>
    <t>61 Perdekop road Walkerville</t>
  </si>
  <si>
    <t>20.7.1981</t>
  </si>
  <si>
    <t>5.7.1993</t>
  </si>
  <si>
    <t>Buss</t>
  </si>
  <si>
    <t>CAMILLA</t>
  </si>
  <si>
    <t>eASTERN PROV</t>
  </si>
  <si>
    <t>Jon Jon</t>
  </si>
  <si>
    <t>31,5,1970</t>
  </si>
  <si>
    <t>NID0000001</t>
  </si>
  <si>
    <t>Jason</t>
  </si>
  <si>
    <t>30.8.2000</t>
  </si>
  <si>
    <t>Fortmann</t>
  </si>
  <si>
    <t>Heinrich</t>
  </si>
  <si>
    <t>Swartberg</t>
  </si>
  <si>
    <t>25,12,1976</t>
  </si>
  <si>
    <t>Bauer</t>
  </si>
  <si>
    <t>Lynton</t>
  </si>
  <si>
    <t>SAEF40B4EB</t>
  </si>
  <si>
    <t>Rauch</t>
  </si>
  <si>
    <t>Oliphantskop</t>
  </si>
  <si>
    <t>lukerauch@oliphantskop.co.za</t>
  </si>
  <si>
    <t>SCHABORT</t>
  </si>
  <si>
    <t>GEORGE</t>
  </si>
  <si>
    <t>ga.schabort@gmail.com</t>
  </si>
  <si>
    <t xml:space="preserve">Wes </t>
  </si>
  <si>
    <t>Halle'</t>
  </si>
  <si>
    <t>Pilbeam</t>
  </si>
  <si>
    <t>Julia</t>
  </si>
  <si>
    <t>0823046005</t>
  </si>
  <si>
    <t>10/3/1985</t>
  </si>
  <si>
    <t>Collet</t>
  </si>
  <si>
    <t>Van Reneen</t>
  </si>
  <si>
    <t>Russel</t>
  </si>
  <si>
    <t>KZNSoutherns</t>
  </si>
  <si>
    <t>MENDES</t>
  </si>
  <si>
    <t>SERGIO</t>
  </si>
  <si>
    <t>6 Sameja Drive, Dunkirk Estate, Salt Rock</t>
  </si>
  <si>
    <t>032 5522293</t>
  </si>
  <si>
    <t>0824148454</t>
  </si>
  <si>
    <t>sergio@smagroup.co.za</t>
  </si>
  <si>
    <t>19/12/1979</t>
  </si>
  <si>
    <t>u18</t>
  </si>
  <si>
    <t>Myburgh</t>
  </si>
  <si>
    <t>Van Jaarsveld</t>
  </si>
  <si>
    <t>Annalie</t>
  </si>
  <si>
    <t>01900S/17</t>
  </si>
  <si>
    <t>05289S/17</t>
  </si>
  <si>
    <t>8,10,2003</t>
  </si>
  <si>
    <t>0766906394</t>
  </si>
  <si>
    <t>ashley.cooper28@yahoo.com</t>
  </si>
  <si>
    <t>28,9,1993</t>
  </si>
  <si>
    <t>081 026 0825</t>
  </si>
  <si>
    <t>anneli@fiberprotector.co.za</t>
  </si>
  <si>
    <t>2,8,1967</t>
  </si>
  <si>
    <t>Williams</t>
  </si>
  <si>
    <t>0828043893</t>
  </si>
  <si>
    <t>linzil.williams@yahoo.com</t>
  </si>
  <si>
    <t>15,3,1986</t>
  </si>
  <si>
    <t>126 Vlei Road, Fairleads</t>
  </si>
  <si>
    <t>0765094736</t>
  </si>
  <si>
    <t>Adriana</t>
  </si>
  <si>
    <t>Elliot</t>
  </si>
  <si>
    <t>Christiaan</t>
  </si>
  <si>
    <t>59 De Villiers Rylaan Valmary Park Dbnville</t>
  </si>
  <si>
    <t>0827296676</t>
  </si>
  <si>
    <t>Lindi@smutsco.co.za</t>
  </si>
  <si>
    <t>22/1/2003</t>
  </si>
  <si>
    <t>Roodman</t>
  </si>
  <si>
    <t>Jeanique</t>
  </si>
  <si>
    <t>165 Veronica rd Magaliekruin</t>
  </si>
  <si>
    <t>0785708111</t>
  </si>
  <si>
    <t>taniaroodman3@gmail.com</t>
  </si>
  <si>
    <t>25/4/2004</t>
  </si>
  <si>
    <t>Ridl</t>
  </si>
  <si>
    <t>Roy</t>
  </si>
  <si>
    <t>32B Compensation Beach Road, Ballito</t>
  </si>
  <si>
    <t>0829014304</t>
  </si>
  <si>
    <t>heathhaldane@gmail.com</t>
  </si>
  <si>
    <t>8/10/1998</t>
  </si>
  <si>
    <t>Du Plessis</t>
  </si>
  <si>
    <t>Charl</t>
  </si>
  <si>
    <t>Borrowdale</t>
  </si>
  <si>
    <t>Jack</t>
  </si>
  <si>
    <t>ng</t>
  </si>
  <si>
    <t>14,3,2003</t>
  </si>
  <si>
    <t>Brits</t>
  </si>
  <si>
    <t>Jacolien</t>
  </si>
  <si>
    <t>Kaalplass, Delareyville</t>
  </si>
  <si>
    <t>0724529259</t>
  </si>
  <si>
    <t>andevilliers@lantic.net</t>
  </si>
  <si>
    <t>De Villiers</t>
  </si>
  <si>
    <t>Dries</t>
  </si>
  <si>
    <t>0825746899</t>
  </si>
  <si>
    <t>18,03,1971</t>
  </si>
  <si>
    <t>Treunicht</t>
  </si>
  <si>
    <t>D-Jee</t>
  </si>
  <si>
    <t>Kromdraai Delareyville</t>
  </si>
  <si>
    <t>0844523944</t>
  </si>
  <si>
    <t>beninanda@lantic.net</t>
  </si>
  <si>
    <t>10,8,2007</t>
  </si>
  <si>
    <t>WG</t>
  </si>
  <si>
    <t>Eleanor</t>
  </si>
  <si>
    <t>Corsica Delareyille</t>
  </si>
  <si>
    <t>0825248378</t>
  </si>
  <si>
    <t>corsica@lantic.net</t>
  </si>
  <si>
    <t>22.01.1999</t>
  </si>
  <si>
    <t>RAE</t>
  </si>
  <si>
    <t>JOHN</t>
  </si>
  <si>
    <t>28/2/1998</t>
  </si>
  <si>
    <t>int u19</t>
  </si>
  <si>
    <t>??</t>
  </si>
  <si>
    <t>Rebecca</t>
  </si>
</sst>
</file>

<file path=xl/styles.xml><?xml version="1.0" encoding="utf-8"?>
<styleSheet xmlns="http://schemas.openxmlformats.org/spreadsheetml/2006/main">
  <numFmts count="4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\-mmm\-yy;@"/>
    <numFmt numFmtId="181" formatCode="000\-00\-0000"/>
    <numFmt numFmtId="182" formatCode="mm/dd/yy"/>
    <numFmt numFmtId="183" formatCode="[$-409]dddd\,\ mmmm\ dd\,\ yyyy"/>
    <numFmt numFmtId="184" formatCode="[$-409]d\-mmm\-yy;@"/>
    <numFmt numFmtId="185" formatCode="[$R-1C09]\ #,##0.00"/>
    <numFmt numFmtId="186" formatCode="m/d/yy;@"/>
    <numFmt numFmtId="187" formatCode="yy/mm/dd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800]dddd\,\ mmmm\ dd\,\ yyyy"/>
    <numFmt numFmtId="193" formatCode="_(* #,##0_);_(* \(#,##0\);_(* &quot;-&quot;??_);_(@_)"/>
    <numFmt numFmtId="194" formatCode="&quot;R&quot;#,##0.00"/>
    <numFmt numFmtId="195" formatCode="yyyy\-mm\-dd;@"/>
    <numFmt numFmtId="196" formatCode="yy\-mm\-dd"/>
    <numFmt numFmtId="197" formatCode="_(* #,##0.00_);_(* \(#,##0.00\);_(* \-??_);_(@_)"/>
    <numFmt numFmtId="198" formatCode="_(&quot;R&quot;* #,##0_);_(&quot;R&quot;* \(#,##0\);_(&quot;R&quot;* &quot;-&quot;??_);_(@_)"/>
    <numFmt numFmtId="199" formatCode="&quot;R&quot;\ #,##0.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name val="Tahoma"/>
      <family val="2"/>
    </font>
    <font>
      <u val="single"/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Arial"/>
      <family val="2"/>
    </font>
    <font>
      <sz val="11"/>
      <name val="Cambria"/>
      <family val="1"/>
    </font>
    <font>
      <u val="single"/>
      <sz val="11"/>
      <color indexed="12"/>
      <name val="Cambria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Comic Sans MS"/>
      <family val="4"/>
    </font>
    <font>
      <sz val="8"/>
      <color indexed="8"/>
      <name val="Arial"/>
      <family val="2"/>
    </font>
    <font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omic Sans MS"/>
      <family val="4"/>
    </font>
    <font>
      <b/>
      <sz val="10"/>
      <name val="Arial"/>
      <family val="2"/>
    </font>
    <font>
      <sz val="11"/>
      <name val="Calibri Light"/>
      <family val="2"/>
    </font>
    <font>
      <sz val="12"/>
      <name val="Times New Roman"/>
      <family val="1"/>
    </font>
    <font>
      <sz val="10"/>
      <name val="Calibri Light"/>
      <family val="2"/>
    </font>
    <font>
      <sz val="12"/>
      <name val="Calibri Light"/>
      <family val="2"/>
    </font>
    <font>
      <u val="single"/>
      <sz val="10"/>
      <color indexed="30"/>
      <name val="Arial"/>
      <family val="2"/>
    </font>
    <font>
      <sz val="11"/>
      <color indexed="56"/>
      <name val="Calibri"/>
      <family val="2"/>
    </font>
    <font>
      <u val="single"/>
      <sz val="10"/>
      <color indexed="62"/>
      <name val="Arial"/>
      <family val="2"/>
    </font>
    <font>
      <sz val="12"/>
      <color indexed="8"/>
      <name val="Calibri Light"/>
      <family val="2"/>
    </font>
    <font>
      <sz val="12"/>
      <color indexed="59"/>
      <name val="Times New Roman"/>
      <family val="1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0" fillId="3" borderId="0" applyNumberFormat="0" applyBorder="0" applyAlignment="0" applyProtection="0"/>
    <xf numFmtId="0" fontId="5" fillId="4" borderId="0" applyNumberFormat="0" applyBorder="0" applyAlignment="0" applyProtection="0"/>
    <xf numFmtId="0" fontId="40" fillId="5" borderId="0" applyNumberFormat="0" applyBorder="0" applyAlignment="0" applyProtection="0"/>
    <xf numFmtId="0" fontId="5" fillId="6" borderId="0" applyNumberFormat="0" applyBorder="0" applyAlignment="0" applyProtection="0"/>
    <xf numFmtId="0" fontId="40" fillId="2" borderId="0" applyNumberFormat="0" applyBorder="0" applyAlignment="0" applyProtection="0"/>
    <xf numFmtId="0" fontId="5" fillId="7" borderId="0" applyNumberFormat="0" applyBorder="0" applyAlignment="0" applyProtection="0"/>
    <xf numFmtId="0" fontId="40" fillId="3" borderId="0" applyNumberFormat="0" applyBorder="0" applyAlignment="0" applyProtection="0"/>
    <xf numFmtId="0" fontId="5" fillId="8" borderId="0" applyNumberFormat="0" applyBorder="0" applyAlignment="0" applyProtection="0"/>
    <xf numFmtId="0" fontId="40" fillId="9" borderId="0" applyNumberFormat="0" applyBorder="0" applyAlignment="0" applyProtection="0"/>
    <xf numFmtId="0" fontId="5" fillId="5" borderId="0" applyNumberFormat="0" applyBorder="0" applyAlignment="0" applyProtection="0"/>
    <xf numFmtId="0" fontId="40" fillId="5" borderId="0" applyNumberFormat="0" applyBorder="0" applyAlignment="0" applyProtection="0"/>
    <xf numFmtId="0" fontId="5" fillId="10" borderId="0" applyNumberFormat="0" applyBorder="0" applyAlignment="0" applyProtection="0"/>
    <xf numFmtId="0" fontId="40" fillId="10" borderId="0" applyNumberFormat="0" applyBorder="0" applyAlignment="0" applyProtection="0"/>
    <xf numFmtId="0" fontId="5" fillId="11" borderId="0" applyNumberFormat="0" applyBorder="0" applyAlignment="0" applyProtection="0"/>
    <xf numFmtId="0" fontId="40" fillId="5" borderId="0" applyNumberFormat="0" applyBorder="0" applyAlignment="0" applyProtection="0"/>
    <xf numFmtId="0" fontId="5" fillId="12" borderId="0" applyNumberFormat="0" applyBorder="0" applyAlignment="0" applyProtection="0"/>
    <xf numFmtId="0" fontId="40" fillId="2" borderId="0" applyNumberFormat="0" applyBorder="0" applyAlignment="0" applyProtection="0"/>
    <xf numFmtId="0" fontId="5" fillId="7" borderId="0" applyNumberFormat="0" applyBorder="0" applyAlignment="0" applyProtection="0"/>
    <xf numFmtId="0" fontId="40" fillId="7" borderId="0" applyNumberFormat="0" applyBorder="0" applyAlignment="0" applyProtection="0"/>
    <xf numFmtId="0" fontId="5" fillId="10" borderId="0" applyNumberFormat="0" applyBorder="0" applyAlignment="0" applyProtection="0"/>
    <xf numFmtId="0" fontId="40" fillId="10" borderId="0" applyNumberFormat="0" applyBorder="0" applyAlignment="0" applyProtection="0"/>
    <xf numFmtId="0" fontId="5" fillId="13" borderId="0" applyNumberFormat="0" applyBorder="0" applyAlignment="0" applyProtection="0"/>
    <xf numFmtId="0" fontId="40" fillId="13" borderId="0" applyNumberFormat="0" applyBorder="0" applyAlignment="0" applyProtection="0"/>
    <xf numFmtId="0" fontId="6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11" borderId="0" applyNumberFormat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41" fillId="2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7" borderId="0" applyNumberFormat="0" applyBorder="0" applyAlignment="0" applyProtection="0"/>
    <xf numFmtId="0" fontId="6" fillId="18" borderId="0" applyNumberFormat="0" applyBorder="0" applyAlignment="0" applyProtection="0"/>
    <xf numFmtId="0" fontId="41" fillId="5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20" borderId="0" applyNumberFormat="0" applyBorder="0" applyAlignment="0" applyProtection="0"/>
    <xf numFmtId="0" fontId="41" fillId="21" borderId="0" applyNumberFormat="0" applyBorder="0" applyAlignment="0" applyProtection="0"/>
    <xf numFmtId="0" fontId="6" fillId="22" borderId="0" applyNumberFormat="0" applyBorder="0" applyAlignment="0" applyProtection="0"/>
    <xf numFmtId="0" fontId="41" fillId="2" borderId="0" applyNumberFormat="0" applyBorder="0" applyAlignment="0" applyProtection="0"/>
    <xf numFmtId="0" fontId="6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17" borderId="0" applyNumberFormat="0" applyBorder="0" applyAlignment="0" applyProtection="0"/>
    <xf numFmtId="0" fontId="41" fillId="17" borderId="0" applyNumberFormat="0" applyBorder="0" applyAlignment="0" applyProtection="0"/>
    <xf numFmtId="0" fontId="6" fillId="23" borderId="0" applyNumberFormat="0" applyBorder="0" applyAlignment="0" applyProtection="0"/>
    <xf numFmtId="0" fontId="41" fillId="11" borderId="0" applyNumberFormat="0" applyBorder="0" applyAlignment="0" applyProtection="0"/>
    <xf numFmtId="0" fontId="7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16" borderId="1" applyNumberFormat="0" applyAlignment="0" applyProtection="0"/>
    <xf numFmtId="0" fontId="43" fillId="16" borderId="1" applyNumberFormat="0" applyAlignment="0" applyProtection="0"/>
    <xf numFmtId="0" fontId="9" fillId="24" borderId="2" applyNumberFormat="0" applyAlignment="0" applyProtection="0"/>
    <xf numFmtId="0" fontId="44" fillId="2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6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5" borderId="1" applyNumberFormat="0" applyAlignment="0" applyProtection="0"/>
    <xf numFmtId="0" fontId="47" fillId="5" borderId="1" applyNumberFormat="0" applyAlignment="0" applyProtection="0"/>
    <xf numFmtId="0" fontId="16" fillId="0" borderId="6" applyNumberFormat="0" applyFill="0" applyAlignment="0" applyProtection="0"/>
    <xf numFmtId="0" fontId="48" fillId="0" borderId="6" applyNumberFormat="0" applyFill="0" applyAlignment="0" applyProtection="0"/>
    <xf numFmtId="0" fontId="17" fillId="25" borderId="0" applyNumberFormat="0" applyBorder="0" applyAlignment="0" applyProtection="0"/>
    <xf numFmtId="0" fontId="4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6" borderId="7" applyNumberFormat="0" applyFont="0" applyAlignment="0" applyProtection="0"/>
    <xf numFmtId="0" fontId="0" fillId="26" borderId="7" applyNumberFormat="0" applyFont="0" applyAlignment="0" applyProtection="0"/>
    <xf numFmtId="0" fontId="0" fillId="25" borderId="7" applyNumberFormat="0" applyFont="0" applyAlignment="0" applyProtection="0"/>
    <xf numFmtId="0" fontId="0" fillId="25" borderId="7" applyNumberFormat="0" applyFont="0" applyAlignment="0" applyProtection="0"/>
    <xf numFmtId="0" fontId="18" fillId="16" borderId="8" applyNumberFormat="0" applyAlignment="0" applyProtection="0"/>
    <xf numFmtId="0" fontId="50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0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6" fillId="6" borderId="10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3" fillId="27" borderId="11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49" fontId="3" fillId="27" borderId="11" xfId="0" applyNumberFormat="1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6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9" fontId="29" fillId="0" borderId="0" xfId="71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2" fillId="0" borderId="0" xfId="69" applyNumberFormat="1" applyFont="1" applyFill="1" applyBorder="1" applyAlignment="1">
      <alignment horizontal="center"/>
    </xf>
    <xf numFmtId="179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2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0" xfId="0" applyFont="1" applyFill="1" applyAlignment="1" quotePrefix="1">
      <alignment/>
    </xf>
    <xf numFmtId="0" fontId="1" fillId="0" borderId="13" xfId="96" applyFill="1" applyBorder="1" applyAlignment="1" applyProtection="1">
      <alignment/>
      <protection/>
    </xf>
    <xf numFmtId="0" fontId="22" fillId="0" borderId="0" xfId="0" applyFont="1" applyFill="1" applyAlignment="1" quotePrefix="1">
      <alignment/>
    </xf>
    <xf numFmtId="0" fontId="22" fillId="0" borderId="10" xfId="0" applyFont="1" applyFill="1" applyBorder="1" applyAlignment="1" quotePrefix="1">
      <alignment/>
    </xf>
    <xf numFmtId="0" fontId="1" fillId="0" borderId="10" xfId="96" applyFill="1" applyBorder="1" applyAlignment="1" applyProtection="1">
      <alignment/>
      <protection/>
    </xf>
    <xf numFmtId="49" fontId="0" fillId="0" borderId="10" xfId="0" applyNumberFormat="1" applyFill="1" applyBorder="1" applyAlignment="1" quotePrefix="1">
      <alignment horizontal="left"/>
    </xf>
    <xf numFmtId="14" fontId="2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2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0" fillId="0" borderId="10" xfId="0" applyFill="1" applyBorder="1" applyAlignment="1">
      <alignment horizontal="left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 quotePrefix="1">
      <alignment/>
    </xf>
    <xf numFmtId="0" fontId="22" fillId="0" borderId="12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16" fontId="22" fillId="0" borderId="10" xfId="0" applyNumberFormat="1" applyFont="1" applyFill="1" applyBorder="1" applyAlignment="1">
      <alignment horizontal="center"/>
    </xf>
    <xf numFmtId="193" fontId="0" fillId="0" borderId="0" xfId="69" applyNumberFormat="1" applyFont="1" applyFill="1" applyBorder="1" applyAlignment="1" quotePrefix="1">
      <alignment horizontal="right"/>
    </xf>
    <xf numFmtId="0" fontId="22" fillId="0" borderId="0" xfId="0" applyFont="1" applyFill="1" applyBorder="1" applyAlignment="1" quotePrefix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22" fillId="0" borderId="10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/>
    </xf>
    <xf numFmtId="49" fontId="0" fillId="0" borderId="0" xfId="0" applyNumberFormat="1" applyFill="1" applyBorder="1" applyAlignment="1" quotePrefix="1">
      <alignment/>
    </xf>
    <xf numFmtId="179" fontId="29" fillId="0" borderId="0" xfId="69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34" fillId="4" borderId="10" xfId="0" applyFont="1" applyFill="1" applyBorder="1" applyAlignment="1">
      <alignment horizontal="left" wrapText="1"/>
    </xf>
    <xf numFmtId="0" fontId="27" fillId="4" borderId="1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22" fillId="0" borderId="10" xfId="0" applyFont="1" applyFill="1" applyBorder="1" applyAlignment="1" quotePrefix="1">
      <alignment/>
    </xf>
    <xf numFmtId="0" fontId="22" fillId="0" borderId="10" xfId="0" applyFont="1" applyFill="1" applyBorder="1" applyAlignment="1">
      <alignment horizontal="left"/>
    </xf>
    <xf numFmtId="0" fontId="15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30" fillId="28" borderId="0" xfId="0" applyFont="1" applyFill="1" applyBorder="1" applyAlignment="1">
      <alignment/>
    </xf>
    <xf numFmtId="0" fontId="1" fillId="0" borderId="12" xfId="96" applyFill="1" applyBorder="1" applyAlignment="1" applyProtection="1">
      <alignment/>
      <protection/>
    </xf>
    <xf numFmtId="49" fontId="25" fillId="0" borderId="10" xfId="9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9" fontId="27" fillId="0" borderId="0" xfId="69" applyNumberFormat="1" applyFont="1" applyBorder="1" applyAlignment="1">
      <alignment horizontal="center"/>
    </xf>
    <xf numFmtId="179" fontId="27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" fillId="0" borderId="17" xfId="96" applyFill="1" applyBorder="1" applyAlignment="1" applyProtection="1">
      <alignment/>
      <protection/>
    </xf>
    <xf numFmtId="0" fontId="22" fillId="0" borderId="17" xfId="0" applyFont="1" applyFill="1" applyBorder="1" applyAlignment="1">
      <alignment horizontal="center"/>
    </xf>
    <xf numFmtId="14" fontId="22" fillId="0" borderId="17" xfId="0" applyNumberFormat="1" applyFont="1" applyFill="1" applyBorder="1" applyAlignment="1">
      <alignment horizontal="center"/>
    </xf>
    <xf numFmtId="0" fontId="22" fillId="0" borderId="10" xfId="0" applyFont="1" applyFill="1" applyBorder="1" applyAlignment="1" quotePrefix="1">
      <alignment horizontal="right"/>
    </xf>
    <xf numFmtId="0" fontId="1" fillId="0" borderId="10" xfId="96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 quotePrefix="1">
      <alignment/>
    </xf>
    <xf numFmtId="0" fontId="22" fillId="0" borderId="13" xfId="0" applyFont="1" applyFill="1" applyBorder="1" applyAlignment="1">
      <alignment horizontal="center"/>
    </xf>
    <xf numFmtId="14" fontId="2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22" fillId="0" borderId="12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 quotePrefix="1">
      <alignment horizontal="center"/>
    </xf>
    <xf numFmtId="0" fontId="1" fillId="0" borderId="10" xfId="96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 quotePrefix="1">
      <alignment horizontal="left"/>
    </xf>
    <xf numFmtId="49" fontId="22" fillId="0" borderId="10" xfId="0" applyNumberFormat="1" applyFont="1" applyFill="1" applyBorder="1" applyAlignment="1" quotePrefix="1">
      <alignment/>
    </xf>
    <xf numFmtId="0" fontId="37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 quotePrefix="1">
      <alignment/>
    </xf>
    <xf numFmtId="49" fontId="22" fillId="0" borderId="17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0" fontId="23" fillId="0" borderId="10" xfId="96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 quotePrefix="1">
      <alignment/>
    </xf>
    <xf numFmtId="181" fontId="24" fillId="0" borderId="10" xfId="0" applyNumberFormat="1" applyFont="1" applyFill="1" applyBorder="1" applyAlignment="1" quotePrefix="1">
      <alignment horizontal="right"/>
    </xf>
    <xf numFmtId="0" fontId="2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4" fontId="27" fillId="0" borderId="10" xfId="0" applyNumberFormat="1" applyFont="1" applyFill="1" applyBorder="1" applyAlignment="1">
      <alignment horizontal="center"/>
    </xf>
    <xf numFmtId="0" fontId="0" fillId="0" borderId="0" xfId="0" applyFill="1" applyAlignment="1" quotePrefix="1">
      <alignment horizontal="left"/>
    </xf>
    <xf numFmtId="0" fontId="1" fillId="0" borderId="0" xfId="96" applyFill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 quotePrefix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2" fillId="0" borderId="10" xfId="0" applyNumberFormat="1" applyFont="1" applyFill="1" applyBorder="1" applyAlignment="1">
      <alignment horizontal="center"/>
    </xf>
    <xf numFmtId="179" fontId="0" fillId="0" borderId="0" xfId="69" applyNumberFormat="1" applyFont="1" applyFill="1" applyBorder="1" applyAlignment="1" quotePrefix="1">
      <alignment horizontal="center"/>
    </xf>
    <xf numFmtId="0" fontId="22" fillId="0" borderId="10" xfId="0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 quotePrefix="1">
      <alignment horizontal="center" vertical="center"/>
    </xf>
    <xf numFmtId="187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/>
    </xf>
    <xf numFmtId="49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1" fillId="0" borderId="10" xfId="96" applyFont="1" applyFill="1" applyBorder="1" applyAlignment="1" applyProtection="1">
      <alignment/>
      <protection/>
    </xf>
    <xf numFmtId="2" fontId="29" fillId="0" borderId="0" xfId="110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 quotePrefix="1">
      <alignment horizontal="center"/>
    </xf>
    <xf numFmtId="0" fontId="1" fillId="0" borderId="10" xfId="96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>
      <alignment vertical="center" wrapText="1"/>
    </xf>
    <xf numFmtId="0" fontId="0" fillId="0" borderId="15" xfId="110" applyFont="1" applyFill="1" applyBorder="1">
      <alignment/>
      <protection/>
    </xf>
    <xf numFmtId="0" fontId="0" fillId="0" borderId="15" xfId="110" applyFont="1" applyFill="1" applyBorder="1" applyAlignment="1">
      <alignment wrapText="1"/>
      <protection/>
    </xf>
    <xf numFmtId="0" fontId="0" fillId="0" borderId="15" xfId="110" applyFont="1" applyFill="1" applyBorder="1" applyAlignment="1">
      <alignment horizontal="center"/>
      <protection/>
    </xf>
    <xf numFmtId="192" fontId="0" fillId="0" borderId="15" xfId="110" applyNumberFormat="1" applyFont="1" applyFill="1" applyBorder="1" applyAlignment="1">
      <alignment horizontal="center"/>
      <protection/>
    </xf>
    <xf numFmtId="0" fontId="0" fillId="0" borderId="10" xfId="96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right"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10" xfId="0" applyNumberFormat="1" applyFont="1" applyFill="1" applyBorder="1" applyAlignment="1">
      <alignment horizontal="center"/>
    </xf>
    <xf numFmtId="194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96" applyFont="1" applyFill="1" applyBorder="1" applyAlignment="1" applyProtection="1">
      <alignment/>
      <protection/>
    </xf>
    <xf numFmtId="14" fontId="22" fillId="0" borderId="12" xfId="0" applyNumberFormat="1" applyFont="1" applyFill="1" applyBorder="1" applyAlignment="1">
      <alignment horizontal="center"/>
    </xf>
    <xf numFmtId="49" fontId="1" fillId="0" borderId="10" xfId="96" applyNumberFormat="1" applyFill="1" applyBorder="1" applyAlignment="1" applyProtection="1">
      <alignment/>
      <protection/>
    </xf>
    <xf numFmtId="49" fontId="1" fillId="0" borderId="13" xfId="96" applyNumberFormat="1" applyFill="1" applyBorder="1" applyAlignment="1" applyProtection="1">
      <alignment/>
      <protection/>
    </xf>
    <xf numFmtId="14" fontId="22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1" fillId="0" borderId="0" xfId="96" applyFill="1" applyBorder="1" applyAlignment="1" applyProtection="1">
      <alignment/>
      <protection/>
    </xf>
    <xf numFmtId="14" fontId="22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4" fontId="0" fillId="0" borderId="13" xfId="0" applyNumberFormat="1" applyFont="1" applyFill="1" applyBorder="1" applyAlignment="1">
      <alignment horizontal="center"/>
    </xf>
    <xf numFmtId="0" fontId="0" fillId="0" borderId="10" xfId="110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10" xfId="110" applyFont="1" applyFill="1" applyBorder="1" applyAlignment="1">
      <alignment wrapText="1"/>
      <protection/>
    </xf>
    <xf numFmtId="0" fontId="27" fillId="0" borderId="10" xfId="0" applyFont="1" applyFill="1" applyBorder="1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 quotePrefix="1">
      <alignment horizontal="left"/>
    </xf>
    <xf numFmtId="49" fontId="0" fillId="0" borderId="13" xfId="0" applyNumberFormat="1" applyFont="1" applyFill="1" applyBorder="1" applyAlignment="1" quotePrefix="1">
      <alignment/>
    </xf>
    <xf numFmtId="49" fontId="22" fillId="0" borderId="0" xfId="0" applyNumberFormat="1" applyFont="1" applyFill="1" applyAlignment="1" quotePrefix="1">
      <alignment/>
    </xf>
    <xf numFmtId="0" fontId="0" fillId="0" borderId="10" xfId="110" applyFont="1" applyFill="1" applyBorder="1" quotePrefix="1">
      <alignment/>
      <protection/>
    </xf>
    <xf numFmtId="0" fontId="27" fillId="0" borderId="10" xfId="0" applyFont="1" applyFill="1" applyBorder="1" applyAlignment="1" quotePrefix="1">
      <alignment/>
    </xf>
    <xf numFmtId="0" fontId="1" fillId="0" borderId="0" xfId="96" applyFont="1" applyFill="1" applyAlignment="1" applyProtection="1">
      <alignment/>
      <protection/>
    </xf>
    <xf numFmtId="0" fontId="39" fillId="0" borderId="10" xfId="96" applyFont="1" applyFill="1" applyBorder="1" applyAlignment="1" applyProtection="1">
      <alignment/>
      <protection/>
    </xf>
    <xf numFmtId="0" fontId="22" fillId="0" borderId="15" xfId="0" applyFont="1" applyFill="1" applyBorder="1" applyAlignment="1">
      <alignment horizontal="center"/>
    </xf>
    <xf numFmtId="0" fontId="0" fillId="0" borderId="10" xfId="110" applyFont="1" applyFill="1" applyBorder="1" applyAlignment="1">
      <alignment horizont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0" fillId="0" borderId="10" xfId="110" applyFont="1" applyFill="1" applyBorder="1" applyAlignment="1">
      <alignment horizontal="left"/>
      <protection/>
    </xf>
    <xf numFmtId="192" fontId="0" fillId="0" borderId="10" xfId="110" applyNumberFormat="1" applyFont="1" applyFill="1" applyBorder="1" applyAlignment="1">
      <alignment horizontal="center"/>
      <protection/>
    </xf>
    <xf numFmtId="187" fontId="22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center"/>
    </xf>
    <xf numFmtId="0" fontId="2" fillId="0" borderId="18" xfId="0" applyFont="1" applyFill="1" applyBorder="1" applyAlignment="1" quotePrefix="1">
      <alignment/>
    </xf>
    <xf numFmtId="2" fontId="22" fillId="0" borderId="0" xfId="0" applyNumberFormat="1" applyFont="1" applyFill="1" applyAlignment="1" quotePrefix="1">
      <alignment horizontal="center"/>
    </xf>
    <xf numFmtId="0" fontId="2" fillId="0" borderId="13" xfId="0" applyFont="1" applyFill="1" applyBorder="1" applyAlignment="1" quotePrefix="1">
      <alignment/>
    </xf>
    <xf numFmtId="0" fontId="22" fillId="0" borderId="23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22" fillId="0" borderId="12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49" fontId="22" fillId="0" borderId="12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1" fillId="0" borderId="15" xfId="96" applyFont="1" applyFill="1" applyBorder="1" applyAlignment="1" applyProtection="1">
      <alignment/>
      <protection/>
    </xf>
    <xf numFmtId="49" fontId="1" fillId="0" borderId="12" xfId="96" applyNumberFormat="1" applyFill="1" applyBorder="1" applyAlignment="1" applyProtection="1">
      <alignment/>
      <protection/>
    </xf>
    <xf numFmtId="0" fontId="1" fillId="0" borderId="12" xfId="96" applyFill="1" applyBorder="1" applyAlignment="1" applyProtection="1">
      <alignment horizontal="left" vertical="center"/>
      <protection/>
    </xf>
    <xf numFmtId="49" fontId="1" fillId="0" borderId="0" xfId="96" applyNumberForma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" fontId="22" fillId="0" borderId="10" xfId="110" applyNumberFormat="1" applyFont="1" applyFill="1" applyBorder="1" applyAlignment="1">
      <alignment horizontal="center"/>
      <protection/>
    </xf>
    <xf numFmtId="1" fontId="22" fillId="0" borderId="15" xfId="110" applyNumberFormat="1" applyFont="1" applyFill="1" applyBorder="1" applyAlignment="1">
      <alignment horizontal="center"/>
      <protection/>
    </xf>
    <xf numFmtId="1" fontId="22" fillId="0" borderId="10" xfId="110" applyNumberFormat="1" applyFont="1" applyFill="1" applyBorder="1" applyAlignment="1" quotePrefix="1">
      <alignment horizontal="center"/>
      <protection/>
    </xf>
    <xf numFmtId="49" fontId="22" fillId="0" borderId="0" xfId="0" applyNumberFormat="1" applyFont="1" applyFill="1" applyBorder="1" applyAlignment="1" quotePrefix="1">
      <alignment horizontal="center" vertical="center" wrapText="1"/>
    </xf>
    <xf numFmtId="0" fontId="1" fillId="0" borderId="0" xfId="96" applyFont="1" applyFill="1" applyBorder="1" applyAlignment="1" applyProtection="1">
      <alignment/>
      <protection/>
    </xf>
    <xf numFmtId="0" fontId="1" fillId="0" borderId="20" xfId="96" applyFont="1" applyFill="1" applyBorder="1" applyAlignment="1" applyProtection="1">
      <alignment/>
      <protection/>
    </xf>
    <xf numFmtId="14" fontId="0" fillId="0" borderId="2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 quotePrefix="1">
      <alignment/>
    </xf>
    <xf numFmtId="49" fontId="0" fillId="0" borderId="18" xfId="0" applyNumberFormat="1" applyFill="1" applyBorder="1" applyAlignment="1" quotePrefix="1">
      <alignment/>
    </xf>
    <xf numFmtId="0" fontId="22" fillId="0" borderId="15" xfId="0" applyFont="1" applyFill="1" applyBorder="1" applyAlignment="1" quotePrefix="1">
      <alignment/>
    </xf>
    <xf numFmtId="0" fontId="1" fillId="0" borderId="15" xfId="96" applyFill="1" applyBorder="1" applyAlignment="1" applyProtection="1">
      <alignment/>
      <protection/>
    </xf>
    <xf numFmtId="3" fontId="22" fillId="0" borderId="10" xfId="0" applyNumberFormat="1" applyFont="1" applyFill="1" applyBorder="1" applyAlignment="1" quotePrefix="1">
      <alignment horizontal="left"/>
    </xf>
    <xf numFmtId="0" fontId="22" fillId="0" borderId="10" xfId="0" applyFont="1" applyFill="1" applyBorder="1" applyAlignment="1">
      <alignment shrinkToFit="1"/>
    </xf>
    <xf numFmtId="3" fontId="22" fillId="0" borderId="10" xfId="0" applyNumberFormat="1" applyFont="1" applyFill="1" applyBorder="1" applyAlignment="1">
      <alignment shrinkToFit="1"/>
    </xf>
    <xf numFmtId="0" fontId="22" fillId="0" borderId="10" xfId="0" applyFont="1" applyFill="1" applyBorder="1" applyAlignment="1" quotePrefix="1">
      <alignment shrinkToFit="1"/>
    </xf>
    <xf numFmtId="0" fontId="22" fillId="0" borderId="10" xfId="0" applyFont="1" applyFill="1" applyBorder="1" applyAlignment="1">
      <alignment horizontal="center" shrinkToFit="1"/>
    </xf>
    <xf numFmtId="14" fontId="22" fillId="0" borderId="10" xfId="0" applyNumberFormat="1" applyFont="1" applyFill="1" applyBorder="1" applyAlignment="1">
      <alignment horizontal="center" shrinkToFit="1"/>
    </xf>
    <xf numFmtId="3" fontId="22" fillId="0" borderId="10" xfId="0" applyNumberFormat="1" applyFont="1" applyFill="1" applyBorder="1" applyAlignment="1" quotePrefix="1">
      <alignment shrinkToFit="1"/>
    </xf>
    <xf numFmtId="0" fontId="22" fillId="0" borderId="15" xfId="0" applyFont="1" applyFill="1" applyBorder="1" applyAlignment="1">
      <alignment shrinkToFit="1"/>
    </xf>
    <xf numFmtId="0" fontId="22" fillId="0" borderId="13" xfId="0" applyFont="1" applyFill="1" applyBorder="1" applyAlignment="1">
      <alignment shrinkToFit="1"/>
    </xf>
    <xf numFmtId="0" fontId="22" fillId="0" borderId="15" xfId="0" applyFont="1" applyFill="1" applyBorder="1" applyAlignment="1" quotePrefix="1">
      <alignment shrinkToFit="1"/>
    </xf>
    <xf numFmtId="0" fontId="1" fillId="0" borderId="13" xfId="96" applyFill="1" applyBorder="1" applyAlignment="1" applyProtection="1">
      <alignment vertical="center"/>
      <protection/>
    </xf>
    <xf numFmtId="0" fontId="22" fillId="0" borderId="15" xfId="0" applyFont="1" applyFill="1" applyBorder="1" applyAlignment="1">
      <alignment horizontal="center" shrinkToFit="1"/>
    </xf>
    <xf numFmtId="14" fontId="22" fillId="0" borderId="15" xfId="0" applyNumberFormat="1" applyFont="1" applyFill="1" applyBorder="1" applyAlignment="1">
      <alignment horizontal="center" shrinkToFit="1"/>
    </xf>
    <xf numFmtId="0" fontId="22" fillId="0" borderId="24" xfId="0" applyFont="1" applyFill="1" applyBorder="1" applyAlignment="1">
      <alignment horizontal="center" shrinkToFit="1"/>
    </xf>
    <xf numFmtId="15" fontId="22" fillId="0" borderId="10" xfId="0" applyNumberFormat="1" applyFont="1" applyFill="1" applyBorder="1" applyAlignment="1">
      <alignment horizontal="center"/>
    </xf>
    <xf numFmtId="0" fontId="22" fillId="0" borderId="17" xfId="0" applyFont="1" applyFill="1" applyBorder="1" applyAlignment="1" quotePrefix="1">
      <alignment/>
    </xf>
    <xf numFmtId="15" fontId="22" fillId="0" borderId="17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 quotePrefix="1">
      <alignment/>
    </xf>
    <xf numFmtId="49" fontId="0" fillId="0" borderId="20" xfId="0" applyNumberFormat="1" applyFill="1" applyBorder="1" applyAlignment="1" quotePrefix="1">
      <alignment horizontal="left"/>
    </xf>
    <xf numFmtId="0" fontId="1" fillId="0" borderId="20" xfId="96" applyFill="1" applyBorder="1" applyAlignment="1" applyProtection="1">
      <alignment/>
      <protection/>
    </xf>
    <xf numFmtId="0" fontId="22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/>
    </xf>
    <xf numFmtId="0" fontId="1" fillId="0" borderId="11" xfId="96" applyFill="1" applyBorder="1" applyAlignment="1" applyProtection="1">
      <alignment horizontal="left" vertical="center" wrapText="1"/>
      <protection/>
    </xf>
    <xf numFmtId="0" fontId="22" fillId="0" borderId="11" xfId="0" applyFont="1" applyFill="1" applyBorder="1" applyAlignment="1">
      <alignment horizontal="center"/>
    </xf>
    <xf numFmtId="14" fontId="22" fillId="0" borderId="11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2" fillId="0" borderId="17" xfId="0" applyFont="1" applyFill="1" applyBorder="1" applyAlignment="1" quotePrefix="1">
      <alignment/>
    </xf>
    <xf numFmtId="16" fontId="22" fillId="0" borderId="17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 quotePrefix="1">
      <alignment horizontal="left"/>
    </xf>
    <xf numFmtId="0" fontId="22" fillId="0" borderId="17" xfId="0" applyFont="1" applyFill="1" applyBorder="1" applyAlignment="1">
      <alignment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33" fillId="0" borderId="10" xfId="96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1" fillId="0" borderId="10" xfId="96" applyFill="1" applyBorder="1" applyAlignment="1" applyProtection="1">
      <alignment horizontal="center" vertical="center" wrapText="1"/>
      <protection/>
    </xf>
    <xf numFmtId="49" fontId="32" fillId="0" borderId="15" xfId="0" applyNumberFormat="1" applyFont="1" applyFill="1" applyBorder="1" applyAlignment="1">
      <alignment horizontal="center"/>
    </xf>
    <xf numFmtId="0" fontId="23" fillId="0" borderId="15" xfId="96" applyFont="1" applyFill="1" applyBorder="1" applyAlignment="1" applyProtection="1">
      <alignment/>
      <protection/>
    </xf>
    <xf numFmtId="3" fontId="22" fillId="0" borderId="13" xfId="0" applyNumberFormat="1" applyFont="1" applyFill="1" applyBorder="1" applyAlignment="1" quotePrefix="1">
      <alignment horizontal="left"/>
    </xf>
    <xf numFmtId="0" fontId="22" fillId="0" borderId="20" xfId="0" applyFont="1" applyFill="1" applyBorder="1" applyAlignment="1" quotePrefix="1">
      <alignment/>
    </xf>
    <xf numFmtId="0" fontId="22" fillId="0" borderId="10" xfId="0" applyFont="1" applyFill="1" applyBorder="1" applyAlignment="1" applyProtection="1">
      <alignment horizontal="left" vertical="center"/>
      <protection locked="0"/>
    </xf>
    <xf numFmtId="49" fontId="32" fillId="0" borderId="15" xfId="0" applyNumberFormat="1" applyFont="1" applyFill="1" applyBorder="1" applyAlignment="1" quotePrefix="1">
      <alignment horizontal="center"/>
    </xf>
    <xf numFmtId="0" fontId="1" fillId="0" borderId="15" xfId="96" applyFill="1" applyBorder="1" applyAlignment="1" applyProtection="1">
      <alignment horizontal="center" vertical="center" wrapText="1"/>
      <protection/>
    </xf>
    <xf numFmtId="187" fontId="22" fillId="0" borderId="15" xfId="0" applyNumberFormat="1" applyFont="1" applyFill="1" applyBorder="1" applyAlignment="1">
      <alignment vertical="center" wrapText="1"/>
    </xf>
    <xf numFmtId="0" fontId="23" fillId="0" borderId="17" xfId="96" applyFont="1" applyFill="1" applyBorder="1" applyAlignment="1" applyProtection="1">
      <alignment/>
      <protection/>
    </xf>
    <xf numFmtId="0" fontId="22" fillId="0" borderId="0" xfId="0" applyFont="1" applyFill="1" applyBorder="1" applyAlignment="1" quotePrefix="1">
      <alignment horizontal="center"/>
    </xf>
    <xf numFmtId="1" fontId="22" fillId="0" borderId="0" xfId="110" applyNumberFormat="1" applyFont="1" applyFill="1" applyBorder="1" applyAlignment="1" quotePrefix="1">
      <alignment horizontal="center"/>
      <protection/>
    </xf>
    <xf numFmtId="0" fontId="0" fillId="0" borderId="14" xfId="110" applyFont="1" applyFill="1" applyBorder="1">
      <alignment/>
      <protection/>
    </xf>
    <xf numFmtId="0" fontId="0" fillId="0" borderId="13" xfId="110" applyFont="1" applyFill="1" applyBorder="1">
      <alignment/>
      <protection/>
    </xf>
    <xf numFmtId="0" fontId="0" fillId="0" borderId="13" xfId="110" applyFont="1" applyFill="1" applyBorder="1" applyAlignment="1">
      <alignment horizontal="center"/>
      <protection/>
    </xf>
    <xf numFmtId="0" fontId="2" fillId="0" borderId="10" xfId="0" applyFont="1" applyFill="1" applyBorder="1" applyAlignment="1" quotePrefix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 quotePrefix="1">
      <alignment/>
    </xf>
    <xf numFmtId="0" fontId="1" fillId="0" borderId="0" xfId="96" applyFill="1" applyAlignment="1" applyProtection="1">
      <alignment horizontal="center" vertical="center" wrapText="1"/>
      <protection/>
    </xf>
    <xf numFmtId="14" fontId="22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0" fontId="24" fillId="0" borderId="18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 quotePrefix="1">
      <alignment/>
    </xf>
    <xf numFmtId="181" fontId="24" fillId="0" borderId="13" xfId="0" applyNumberFormat="1" applyFont="1" applyFill="1" applyBorder="1" applyAlignment="1" quotePrefix="1">
      <alignment horizontal="right"/>
    </xf>
    <xf numFmtId="0" fontId="24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0" fontId="23" fillId="0" borderId="13" xfId="96" applyFont="1" applyFill="1" applyBorder="1" applyAlignment="1" applyProtection="1">
      <alignment/>
      <protection/>
    </xf>
    <xf numFmtId="49" fontId="0" fillId="0" borderId="20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0" xfId="0" applyFill="1" applyBorder="1" applyAlignment="1">
      <alignment/>
    </xf>
    <xf numFmtId="49" fontId="0" fillId="0" borderId="12" xfId="0" applyNumberFormat="1" applyFill="1" applyBorder="1" applyAlignment="1" quotePrefix="1">
      <alignment horizontal="left"/>
    </xf>
    <xf numFmtId="0" fontId="0" fillId="0" borderId="12" xfId="0" applyFill="1" applyBorder="1" applyAlignment="1">
      <alignment horizontal="center"/>
    </xf>
    <xf numFmtId="0" fontId="22" fillId="0" borderId="11" xfId="0" applyFont="1" applyFill="1" applyBorder="1" applyAlignment="1" quotePrefix="1">
      <alignment/>
    </xf>
    <xf numFmtId="0" fontId="1" fillId="0" borderId="11" xfId="96" applyFill="1" applyBorder="1" applyAlignment="1" applyProtection="1">
      <alignment/>
      <protection/>
    </xf>
    <xf numFmtId="0" fontId="34" fillId="29" borderId="12" xfId="0" applyFont="1" applyFill="1" applyBorder="1" applyAlignment="1">
      <alignment horizontal="left" wrapText="1"/>
    </xf>
    <xf numFmtId="0" fontId="27" fillId="29" borderId="12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0" fillId="0" borderId="22" xfId="0" applyFont="1" applyFill="1" applyBorder="1" applyAlignment="1" quotePrefix="1">
      <alignment/>
    </xf>
    <xf numFmtId="0" fontId="22" fillId="0" borderId="26" xfId="0" applyFont="1" applyFill="1" applyBorder="1" applyAlignment="1">
      <alignment/>
    </xf>
    <xf numFmtId="14" fontId="22" fillId="0" borderId="15" xfId="0" applyNumberFormat="1" applyFont="1" applyFill="1" applyBorder="1" applyAlignment="1">
      <alignment/>
    </xf>
    <xf numFmtId="14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 quotePrefix="1">
      <alignment/>
    </xf>
    <xf numFmtId="0" fontId="22" fillId="0" borderId="10" xfId="111" applyFont="1" applyFill="1" applyBorder="1" quotePrefix="1">
      <alignment/>
      <protection/>
    </xf>
    <xf numFmtId="49" fontId="22" fillId="0" borderId="10" xfId="111" applyNumberFormat="1" applyFont="1" applyFill="1" applyBorder="1" quotePrefix="1">
      <alignment/>
      <protection/>
    </xf>
    <xf numFmtId="0" fontId="22" fillId="0" borderId="23" xfId="111" applyFont="1" applyFill="1" applyBorder="1">
      <alignment/>
      <protection/>
    </xf>
    <xf numFmtId="49" fontId="22" fillId="0" borderId="10" xfId="111" applyNumberFormat="1" applyFont="1" applyFill="1" applyBorder="1">
      <alignment/>
      <protection/>
    </xf>
    <xf numFmtId="0" fontId="22" fillId="0" borderId="10" xfId="111" applyFont="1" applyFill="1" applyBorder="1">
      <alignment/>
      <protection/>
    </xf>
    <xf numFmtId="49" fontId="1" fillId="0" borderId="10" xfId="97" applyNumberFormat="1" applyFill="1" applyBorder="1" applyAlignment="1" applyProtection="1">
      <alignment/>
      <protection/>
    </xf>
    <xf numFmtId="0" fontId="22" fillId="0" borderId="10" xfId="111" applyFont="1" applyFill="1" applyBorder="1" applyAlignment="1">
      <alignment horizontal="center"/>
      <protection/>
    </xf>
    <xf numFmtId="14" fontId="22" fillId="0" borderId="10" xfId="111" applyNumberFormat="1" applyFont="1" applyFill="1" applyBorder="1" applyAlignment="1">
      <alignment horizontal="center"/>
      <protection/>
    </xf>
    <xf numFmtId="0" fontId="2" fillId="0" borderId="10" xfId="111" applyFont="1" applyFill="1" applyBorder="1" quotePrefix="1">
      <alignment/>
      <protection/>
    </xf>
    <xf numFmtId="3" fontId="64" fillId="0" borderId="0" xfId="111" applyNumberFormat="1" applyFont="1" applyFill="1" quotePrefix="1">
      <alignment/>
      <protection/>
    </xf>
    <xf numFmtId="0" fontId="0" fillId="0" borderId="0" xfId="0" applyFill="1" applyAlignment="1" quotePrefix="1">
      <alignment/>
    </xf>
    <xf numFmtId="0" fontId="0" fillId="0" borderId="10" xfId="111" applyFill="1" applyBorder="1" quotePrefix="1">
      <alignment/>
      <protection/>
    </xf>
    <xf numFmtId="0" fontId="0" fillId="0" borderId="10" xfId="111" applyFont="1" applyFill="1" applyBorder="1">
      <alignment/>
      <protection/>
    </xf>
    <xf numFmtId="0" fontId="1" fillId="0" borderId="13" xfId="96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 quotePrefix="1">
      <alignment horizontal="right"/>
    </xf>
    <xf numFmtId="1" fontId="0" fillId="0" borderId="0" xfId="0" applyNumberFormat="1" applyFont="1" applyFill="1" applyBorder="1" applyAlignment="1" quotePrefix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0" fillId="0" borderId="25" xfId="0" applyFont="1" applyBorder="1" applyAlignment="1">
      <alignment/>
    </xf>
    <xf numFmtId="49" fontId="0" fillId="0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1" fillId="0" borderId="11" xfId="96" applyBorder="1" applyAlignment="1" applyProtection="1">
      <alignment/>
      <protection/>
    </xf>
    <xf numFmtId="0" fontId="1" fillId="0" borderId="17" xfId="96" applyBorder="1" applyAlignment="1" applyProtection="1">
      <alignment/>
      <protection/>
    </xf>
    <xf numFmtId="0" fontId="0" fillId="0" borderId="11" xfId="0" applyFont="1" applyBorder="1" applyAlignment="1" quotePrefix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 quotePrefix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95" fontId="0" fillId="0" borderId="17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29" fillId="0" borderId="10" xfId="0" applyFont="1" applyBorder="1" applyAlignment="1">
      <alignment/>
    </xf>
    <xf numFmtId="0" fontId="1" fillId="0" borderId="10" xfId="96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1" fillId="0" borderId="10" xfId="96" applyBorder="1" applyAlignment="1" applyProtection="1" quotePrefix="1">
      <alignment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0" fillId="0" borderId="22" xfId="0" applyFont="1" applyFill="1" applyBorder="1" applyAlignment="1" quotePrefix="1">
      <alignment horizontal="left"/>
    </xf>
    <xf numFmtId="0" fontId="0" fillId="0" borderId="24" xfId="0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96" applyFont="1" applyBorder="1" applyAlignment="1" applyProtection="1">
      <alignment/>
      <protection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9" fillId="0" borderId="10" xfId="0" applyFont="1" applyBorder="1" applyAlignment="1" quotePrefix="1">
      <alignment/>
    </xf>
    <xf numFmtId="0" fontId="2" fillId="0" borderId="10" xfId="0" applyFont="1" applyFill="1" applyBorder="1" applyAlignment="1">
      <alignment/>
    </xf>
    <xf numFmtId="0" fontId="0" fillId="3" borderId="10" xfId="111" applyFont="1" applyFill="1" applyBorder="1" applyAlignment="1">
      <alignment wrapText="1"/>
      <protection/>
    </xf>
    <xf numFmtId="0" fontId="0" fillId="0" borderId="16" xfId="111" applyFont="1" applyFill="1" applyBorder="1">
      <alignment/>
      <protection/>
    </xf>
    <xf numFmtId="0" fontId="0" fillId="0" borderId="17" xfId="111" applyFont="1" applyFill="1" applyBorder="1">
      <alignment/>
      <protection/>
    </xf>
    <xf numFmtId="0" fontId="0" fillId="0" borderId="25" xfId="111" applyFont="1" applyFill="1" applyBorder="1">
      <alignment/>
      <protection/>
    </xf>
    <xf numFmtId="0" fontId="65" fillId="0" borderId="10" xfId="97" applyFont="1" applyBorder="1" applyAlignment="1" applyProtection="1">
      <alignment/>
      <protection/>
    </xf>
    <xf numFmtId="0" fontId="0" fillId="0" borderId="10" xfId="111" applyFont="1" applyBorder="1">
      <alignment/>
      <protection/>
    </xf>
    <xf numFmtId="0" fontId="0" fillId="0" borderId="10" xfId="111" applyFont="1" applyFill="1" applyBorder="1" applyAlignment="1">
      <alignment horizontal="center"/>
      <protection/>
    </xf>
    <xf numFmtId="192" fontId="0" fillId="0" borderId="10" xfId="111" applyNumberFormat="1" applyFont="1" applyFill="1" applyBorder="1" applyAlignment="1">
      <alignment horizontal="center"/>
      <protection/>
    </xf>
    <xf numFmtId="0" fontId="0" fillId="0" borderId="17" xfId="111" applyFont="1" applyFill="1" applyBorder="1" applyAlignment="1">
      <alignment horizontal="center"/>
      <protection/>
    </xf>
    <xf numFmtId="14" fontId="0" fillId="0" borderId="10" xfId="111" applyNumberFormat="1" applyFont="1" applyFill="1" applyBorder="1" applyAlignment="1">
      <alignment horizontal="center"/>
      <protection/>
    </xf>
    <xf numFmtId="0" fontId="0" fillId="0" borderId="15" xfId="111" applyFont="1" applyBorder="1">
      <alignment/>
      <protection/>
    </xf>
    <xf numFmtId="0" fontId="0" fillId="0" borderId="10" xfId="111" applyFont="1" applyBorder="1" applyAlignment="1">
      <alignment horizontal="center"/>
      <protection/>
    </xf>
    <xf numFmtId="0" fontId="0" fillId="0" borderId="17" xfId="111" applyFont="1" applyBorder="1">
      <alignment/>
      <protection/>
    </xf>
    <xf numFmtId="0" fontId="0" fillId="0" borderId="17" xfId="111" applyFont="1" applyBorder="1" applyAlignment="1">
      <alignment horizontal="center"/>
      <protection/>
    </xf>
    <xf numFmtId="0" fontId="0" fillId="0" borderId="15" xfId="0" applyFill="1" applyBorder="1" applyAlignment="1">
      <alignment horizontal="left"/>
    </xf>
    <xf numFmtId="49" fontId="22" fillId="0" borderId="15" xfId="0" applyNumberFormat="1" applyFont="1" applyFill="1" applyBorder="1" applyAlignment="1">
      <alignment/>
    </xf>
    <xf numFmtId="14" fontId="22" fillId="0" borderId="15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 quotePrefix="1">
      <alignment/>
    </xf>
    <xf numFmtId="0" fontId="23" fillId="0" borderId="15" xfId="96" applyFont="1" applyFill="1" applyBorder="1" applyAlignment="1" applyProtection="1" quotePrefix="1">
      <alignment/>
      <protection/>
    </xf>
    <xf numFmtId="0" fontId="1" fillId="0" borderId="15" xfId="96" applyBorder="1" applyAlignment="1" applyProtection="1">
      <alignment/>
      <protection/>
    </xf>
    <xf numFmtId="0" fontId="1" fillId="0" borderId="10" xfId="97" applyFill="1" applyBorder="1" applyAlignment="1" applyProtection="1">
      <alignment horizontal="center"/>
      <protection/>
    </xf>
    <xf numFmtId="0" fontId="1" fillId="0" borderId="12" xfId="96" applyFill="1" applyBorder="1" applyAlignment="1" applyProtection="1">
      <alignment vertical="center"/>
      <protection/>
    </xf>
    <xf numFmtId="0" fontId="0" fillId="0" borderId="27" xfId="111" applyFont="1" applyBorder="1" applyAlignment="1">
      <alignment vertical="center"/>
      <protection/>
    </xf>
    <xf numFmtId="0" fontId="0" fillId="0" borderId="28" xfId="111" applyFont="1" applyBorder="1" applyAlignment="1">
      <alignment vertical="center"/>
      <protection/>
    </xf>
    <xf numFmtId="0" fontId="0" fillId="0" borderId="29" xfId="111" applyFont="1" applyBorder="1" applyAlignment="1">
      <alignment vertical="center"/>
      <protection/>
    </xf>
    <xf numFmtId="0" fontId="0" fillId="0" borderId="29" xfId="111" applyFont="1" applyBorder="1" applyAlignment="1">
      <alignment horizontal="center" vertical="center"/>
      <protection/>
    </xf>
    <xf numFmtId="49" fontId="0" fillId="0" borderId="28" xfId="111" applyNumberFormat="1" applyFont="1" applyBorder="1" applyAlignment="1">
      <alignment horizontal="center" vertical="center"/>
      <protection/>
    </xf>
    <xf numFmtId="0" fontId="1" fillId="0" borderId="28" xfId="100" applyNumberFormat="1" applyFont="1" applyFill="1" applyBorder="1" applyAlignment="1" applyProtection="1">
      <alignment vertical="center"/>
      <protection/>
    </xf>
    <xf numFmtId="0" fontId="0" fillId="0" borderId="28" xfId="111" applyFont="1" applyBorder="1" applyAlignment="1">
      <alignment horizontal="center" vertical="center"/>
      <protection/>
    </xf>
    <xf numFmtId="0" fontId="0" fillId="0" borderId="30" xfId="111" applyFont="1" applyBorder="1" applyAlignment="1">
      <alignment vertical="center"/>
      <protection/>
    </xf>
    <xf numFmtId="49" fontId="0" fillId="0" borderId="29" xfId="111" applyNumberFormat="1" applyFont="1" applyBorder="1" applyAlignment="1">
      <alignment horizontal="center" vertical="center"/>
      <protection/>
    </xf>
    <xf numFmtId="0" fontId="1" fillId="0" borderId="29" xfId="100" applyNumberFormat="1" applyFont="1" applyFill="1" applyBorder="1" applyAlignment="1" applyProtection="1">
      <alignment vertical="center"/>
      <protection/>
    </xf>
    <xf numFmtId="14" fontId="0" fillId="0" borderId="29" xfId="111" applyNumberFormat="1" applyFont="1" applyBorder="1" applyAlignment="1">
      <alignment horizontal="center" vertical="center"/>
      <protection/>
    </xf>
    <xf numFmtId="0" fontId="0" fillId="0" borderId="29" xfId="111" applyFont="1" applyBorder="1">
      <alignment/>
      <protection/>
    </xf>
    <xf numFmtId="0" fontId="53" fillId="0" borderId="29" xfId="100" applyNumberFormat="1" applyFont="1" applyFill="1" applyBorder="1" applyAlignment="1" applyProtection="1">
      <alignment vertical="center"/>
      <protection/>
    </xf>
    <xf numFmtId="0" fontId="54" fillId="0" borderId="29" xfId="111" applyFont="1" applyBorder="1" applyAlignment="1">
      <alignment vertical="center"/>
      <protection/>
    </xf>
    <xf numFmtId="0" fontId="55" fillId="0" borderId="29" xfId="111" applyFont="1" applyBorder="1" applyAlignment="1">
      <alignment vertical="center"/>
      <protection/>
    </xf>
    <xf numFmtId="0" fontId="0" fillId="0" borderId="29" xfId="111" applyFont="1" applyFill="1" applyBorder="1" applyAlignment="1">
      <alignment horizontal="center" vertical="center"/>
      <protection/>
    </xf>
    <xf numFmtId="0" fontId="0" fillId="0" borderId="30" xfId="111" applyFont="1" applyFill="1" applyBorder="1" applyAlignment="1">
      <alignment vertical="center"/>
      <protection/>
    </xf>
    <xf numFmtId="0" fontId="54" fillId="0" borderId="29" xfId="111" applyFont="1" applyFill="1" applyBorder="1" applyAlignment="1">
      <alignment vertical="center"/>
      <protection/>
    </xf>
    <xf numFmtId="0" fontId="0" fillId="0" borderId="29" xfId="111" applyFont="1" applyFill="1" applyBorder="1" applyAlignment="1">
      <alignment vertical="center"/>
      <protection/>
    </xf>
    <xf numFmtId="14" fontId="0" fillId="0" borderId="29" xfId="111" applyNumberFormat="1" applyFont="1" applyFill="1" applyBorder="1" applyAlignment="1">
      <alignment horizontal="center" vertical="center"/>
      <protection/>
    </xf>
    <xf numFmtId="0" fontId="0" fillId="0" borderId="29" xfId="111" applyFont="1" applyBorder="1" applyAlignment="1">
      <alignment horizontal="center" vertical="center"/>
      <protection/>
    </xf>
    <xf numFmtId="0" fontId="0" fillId="0" borderId="29" xfId="111" applyFont="1" applyFill="1" applyBorder="1" applyAlignment="1">
      <alignment horizontal="center" vertical="center"/>
      <protection/>
    </xf>
    <xf numFmtId="0" fontId="0" fillId="0" borderId="20" xfId="0" applyNumberFormat="1" applyFont="1" applyBorder="1" applyAlignment="1" quotePrefix="1">
      <alignment horizontal="center"/>
    </xf>
    <xf numFmtId="0" fontId="1" fillId="0" borderId="20" xfId="96" applyFont="1" applyBorder="1" applyAlignment="1" applyProtection="1">
      <alignment/>
      <protection/>
    </xf>
    <xf numFmtId="14" fontId="0" fillId="0" borderId="20" xfId="0" applyNumberFormat="1" applyFont="1" applyBorder="1" applyAlignment="1">
      <alignment horizontal="center"/>
    </xf>
    <xf numFmtId="0" fontId="0" fillId="0" borderId="17" xfId="0" applyNumberFormat="1" applyFont="1" applyBorder="1" applyAlignment="1" quotePrefix="1">
      <alignment horizontal="center"/>
    </xf>
    <xf numFmtId="0" fontId="1" fillId="0" borderId="17" xfId="96" applyFont="1" applyBorder="1" applyAlignment="1" applyProtection="1">
      <alignment/>
      <protection/>
    </xf>
    <xf numFmtId="14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 quotePrefix="1">
      <alignment/>
    </xf>
    <xf numFmtId="49" fontId="22" fillId="0" borderId="10" xfId="0" applyNumberFormat="1" applyFont="1" applyFill="1" applyBorder="1" applyAlignment="1" quotePrefix="1">
      <alignment/>
    </xf>
    <xf numFmtId="0" fontId="0" fillId="0" borderId="10" xfId="111" applyBorder="1" applyAlignment="1">
      <alignment wrapText="1"/>
      <protection/>
    </xf>
    <xf numFmtId="0" fontId="0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0" borderId="10" xfId="0" applyNumberForma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3" fontId="0" fillId="3" borderId="10" xfId="0" applyNumberFormat="1" applyFill="1" applyBorder="1" applyAlignment="1" quotePrefix="1">
      <alignment horizontal="center"/>
    </xf>
    <xf numFmtId="0" fontId="0" fillId="3" borderId="10" xfId="0" applyFill="1" applyBorder="1" applyAlignment="1">
      <alignment horizontal="left"/>
    </xf>
    <xf numFmtId="0" fontId="63" fillId="0" borderId="10" xfId="101" applyFill="1" applyBorder="1" applyAlignment="1" applyProtection="1">
      <alignment horizontal="left"/>
      <protection/>
    </xf>
    <xf numFmtId="3" fontId="0" fillId="0" borderId="10" xfId="0" applyNumberFormat="1" applyFont="1" applyFill="1" applyBorder="1" applyAlignment="1" quotePrefix="1">
      <alignment horizontal="center"/>
    </xf>
    <xf numFmtId="0" fontId="0" fillId="3" borderId="10" xfId="0" applyFont="1" applyFill="1" applyBorder="1" applyAlignment="1">
      <alignment horizontal="center"/>
    </xf>
    <xf numFmtId="14" fontId="0" fillId="3" borderId="10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6" fontId="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" fillId="0" borderId="11" xfId="96" applyFont="1" applyBorder="1" applyAlignment="1" applyProtection="1">
      <alignment/>
      <protection/>
    </xf>
    <xf numFmtId="0" fontId="0" fillId="0" borderId="20" xfId="0" applyFont="1" applyBorder="1" applyAlignment="1" quotePrefix="1">
      <alignment/>
    </xf>
    <xf numFmtId="0" fontId="1" fillId="0" borderId="20" xfId="96" applyFont="1" applyBorder="1" applyAlignment="1" applyProtection="1">
      <alignment/>
      <protection/>
    </xf>
    <xf numFmtId="0" fontId="1" fillId="0" borderId="17" xfId="96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 quotePrefix="1">
      <alignment/>
    </xf>
    <xf numFmtId="0" fontId="1" fillId="0" borderId="21" xfId="96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95" fontId="0" fillId="0" borderId="21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0" fontId="1" fillId="0" borderId="20" xfId="102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1" fillId="0" borderId="17" xfId="102" applyFont="1" applyFill="1" applyBorder="1" applyAlignment="1" applyProtection="1">
      <alignment/>
      <protection/>
    </xf>
    <xf numFmtId="0" fontId="0" fillId="0" borderId="17" xfId="0" applyFont="1" applyFill="1" applyBorder="1" applyAlignment="1" quotePrefix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 quotePrefix="1">
      <alignment/>
    </xf>
    <xf numFmtId="0" fontId="1" fillId="0" borderId="21" xfId="102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 quotePrefix="1">
      <alignment horizontal="right"/>
    </xf>
    <xf numFmtId="0" fontId="0" fillId="0" borderId="15" xfId="0" applyFont="1" applyBorder="1" applyAlignment="1">
      <alignment/>
    </xf>
    <xf numFmtId="0" fontId="0" fillId="0" borderId="10" xfId="96" applyFont="1" applyBorder="1" applyAlignment="1" applyProtection="1">
      <alignment/>
      <protection/>
    </xf>
    <xf numFmtId="0" fontId="0" fillId="0" borderId="15" xfId="96" applyFont="1" applyBorder="1" applyAlignment="1" applyProtection="1">
      <alignment/>
      <protection/>
    </xf>
    <xf numFmtId="0" fontId="0" fillId="0" borderId="10" xfId="96" applyFont="1" applyFill="1" applyBorder="1" applyAlignment="1" applyProtection="1" quotePrefix="1">
      <alignment horizontal="center"/>
      <protection/>
    </xf>
    <xf numFmtId="0" fontId="0" fillId="0" borderId="10" xfId="0" applyFont="1" applyBorder="1" applyAlignment="1" quotePrefix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 quotePrefix="1">
      <alignment horizontal="center"/>
    </xf>
    <xf numFmtId="49" fontId="0" fillId="3" borderId="10" xfId="0" applyNumberFormat="1" applyFont="1" applyFill="1" applyBorder="1" applyAlignment="1">
      <alignment horizontal="center" vertical="center" wrapText="1"/>
    </xf>
    <xf numFmtId="0" fontId="1" fillId="3" borderId="10" xfId="96" applyFont="1" applyFill="1" applyBorder="1" applyAlignment="1" applyProtection="1">
      <alignment horizontal="center" vertical="center" wrapText="1"/>
      <protection/>
    </xf>
    <xf numFmtId="0" fontId="0" fillId="3" borderId="2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4" fontId="0" fillId="3" borderId="10" xfId="0" applyNumberFormat="1" applyFont="1" applyFill="1" applyBorder="1" applyAlignment="1">
      <alignment horizontal="center" wrapText="1"/>
    </xf>
    <xf numFmtId="0" fontId="1" fillId="0" borderId="10" xfId="96" applyFont="1" applyBorder="1" applyAlignment="1" applyProtection="1">
      <alignment/>
      <protection/>
    </xf>
    <xf numFmtId="1" fontId="57" fillId="0" borderId="10" xfId="110" applyNumberFormat="1" applyFont="1" applyFill="1" applyBorder="1" applyAlignment="1">
      <alignment horizontal="left" vertical="center"/>
      <protection/>
    </xf>
    <xf numFmtId="49" fontId="0" fillId="0" borderId="29" xfId="111" applyNumberFormat="1" applyFont="1" applyBorder="1" applyAlignment="1" quotePrefix="1">
      <alignment horizontal="center" vertical="center"/>
      <protection/>
    </xf>
    <xf numFmtId="0" fontId="1" fillId="0" borderId="29" xfId="96" applyNumberFormat="1" applyFill="1" applyBorder="1" applyAlignment="1" applyProtection="1">
      <alignment vertical="center"/>
      <protection/>
    </xf>
    <xf numFmtId="0" fontId="0" fillId="0" borderId="29" xfId="111" applyFont="1" applyBorder="1" applyAlignment="1" quotePrefix="1">
      <alignment horizontal="center" vertical="center"/>
      <protection/>
    </xf>
    <xf numFmtId="0" fontId="1" fillId="0" borderId="29" xfId="96" applyBorder="1" applyAlignment="1" applyProtection="1">
      <alignment vertical="center"/>
      <protection/>
    </xf>
    <xf numFmtId="0" fontId="22" fillId="0" borderId="14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49" fontId="22" fillId="0" borderId="12" xfId="0" applyNumberFormat="1" applyFont="1" applyFill="1" applyBorder="1" applyAlignment="1" quotePrefix="1">
      <alignment horizontal="center"/>
    </xf>
    <xf numFmtId="0" fontId="22" fillId="0" borderId="12" xfId="0" applyFont="1" applyFill="1" applyBorder="1" applyAlignment="1">
      <alignment horizontal="center" vertical="center"/>
    </xf>
    <xf numFmtId="187" fontId="2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1" fillId="0" borderId="32" xfId="96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 horizontal="center"/>
    </xf>
    <xf numFmtId="0" fontId="1" fillId="0" borderId="33" xfId="96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vertical="center"/>
    </xf>
    <xf numFmtId="0" fontId="0" fillId="30" borderId="29" xfId="0" applyFont="1" applyFill="1" applyBorder="1" applyAlignment="1">
      <alignment horizontal="left"/>
    </xf>
    <xf numFmtId="0" fontId="0" fillId="30" borderId="29" xfId="0" applyFont="1" applyFill="1" applyBorder="1" applyAlignment="1">
      <alignment horizontal="left" vertical="center"/>
    </xf>
    <xf numFmtId="0" fontId="58" fillId="0" borderId="29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0" fillId="30" borderId="28" xfId="0" applyFont="1" applyFill="1" applyBorder="1" applyAlignment="1">
      <alignment horizontal="center"/>
    </xf>
    <xf numFmtId="0" fontId="0" fillId="30" borderId="28" xfId="0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30" borderId="27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vertical="center"/>
    </xf>
    <xf numFmtId="0" fontId="0" fillId="30" borderId="34" xfId="0" applyFont="1" applyFill="1" applyBorder="1" applyAlignment="1">
      <alignment horizontal="left"/>
    </xf>
    <xf numFmtId="0" fontId="0" fillId="30" borderId="34" xfId="0" applyFont="1" applyFill="1" applyBorder="1" applyAlignment="1">
      <alignment horizontal="left" vertical="center"/>
    </xf>
    <xf numFmtId="43" fontId="0" fillId="0" borderId="0" xfId="72" applyNumberFormat="1" applyFont="1" applyBorder="1" applyAlignment="1">
      <alignment/>
    </xf>
    <xf numFmtId="43" fontId="0" fillId="0" borderId="0" xfId="72" applyNumberFormat="1" applyFont="1" applyBorder="1" applyAlignment="1">
      <alignment horizontal="center"/>
    </xf>
    <xf numFmtId="43" fontId="0" fillId="0" borderId="0" xfId="111" applyNumberFormat="1" applyFont="1" applyBorder="1" applyAlignment="1">
      <alignment horizontal="center"/>
      <protection/>
    </xf>
    <xf numFmtId="0" fontId="0" fillId="0" borderId="0" xfId="111" applyFont="1" applyBorder="1">
      <alignment/>
      <protection/>
    </xf>
    <xf numFmtId="0" fontId="0" fillId="0" borderId="10" xfId="111" applyBorder="1">
      <alignment/>
      <protection/>
    </xf>
    <xf numFmtId="0" fontId="0" fillId="0" borderId="10" xfId="111" applyFill="1" applyBorder="1">
      <alignment/>
      <protection/>
    </xf>
    <xf numFmtId="0" fontId="1" fillId="0" borderId="17" xfId="96" applyFont="1" applyFill="1" applyBorder="1" applyAlignment="1" applyProtection="1">
      <alignment/>
      <protection/>
    </xf>
    <xf numFmtId="14" fontId="0" fillId="0" borderId="17" xfId="111" applyNumberFormat="1" applyFont="1" applyFill="1" applyBorder="1" applyAlignment="1">
      <alignment horizontal="center"/>
      <protection/>
    </xf>
    <xf numFmtId="0" fontId="0" fillId="3" borderId="10" xfId="113" applyFont="1" applyFill="1" applyBorder="1" applyAlignment="1" applyProtection="1">
      <alignment horizontal="left" vertical="center" wrapText="1"/>
      <protection locked="0"/>
    </xf>
    <xf numFmtId="0" fontId="0" fillId="3" borderId="10" xfId="113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/>
    </xf>
    <xf numFmtId="49" fontId="0" fillId="0" borderId="10" xfId="0" applyNumberFormat="1" applyFont="1" applyBorder="1" applyAlignment="1" quotePrefix="1">
      <alignment horizontal="left"/>
    </xf>
    <xf numFmtId="49" fontId="1" fillId="0" borderId="10" xfId="96" applyNumberFormat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24" xfId="0" applyFont="1" applyFill="1" applyBorder="1" applyAlignment="1" quotePrefix="1">
      <alignment horizontal="left"/>
    </xf>
    <xf numFmtId="1" fontId="29" fillId="0" borderId="10" xfId="0" applyNumberFormat="1" applyFont="1" applyBorder="1" applyAlignment="1">
      <alignment horizontal="center"/>
    </xf>
    <xf numFmtId="0" fontId="0" fillId="0" borderId="17" xfId="111" applyFont="1" applyBorder="1" quotePrefix="1">
      <alignment/>
      <protection/>
    </xf>
    <xf numFmtId="43" fontId="0" fillId="0" borderId="0" xfId="72" applyNumberFormat="1" applyFont="1" applyFill="1" applyBorder="1" applyAlignment="1">
      <alignment horizontal="center"/>
    </xf>
    <xf numFmtId="43" fontId="0" fillId="0" borderId="0" xfId="111" applyNumberFormat="1" applyFont="1" applyFill="1" applyBorder="1" applyAlignment="1">
      <alignment horizontal="center"/>
      <protection/>
    </xf>
    <xf numFmtId="43" fontId="58" fillId="0" borderId="0" xfId="72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1" fillId="0" borderId="12" xfId="96" applyFont="1" applyBorder="1" applyAlignment="1" applyProtection="1">
      <alignment/>
      <protection/>
    </xf>
    <xf numFmtId="49" fontId="0" fillId="0" borderId="13" xfId="0" applyNumberFormat="1" applyFont="1" applyFill="1" applyBorder="1" applyAlignment="1" quotePrefix="1">
      <alignment horizontal="left"/>
    </xf>
    <xf numFmtId="14" fontId="0" fillId="0" borderId="10" xfId="111" applyNumberFormat="1" applyFont="1" applyBorder="1" applyAlignment="1">
      <alignment horizontal="center"/>
      <protection/>
    </xf>
    <xf numFmtId="0" fontId="2" fillId="0" borderId="15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49" fontId="0" fillId="3" borderId="17" xfId="0" applyNumberFormat="1" applyFont="1" applyFill="1" applyBorder="1" applyAlignment="1">
      <alignment/>
    </xf>
    <xf numFmtId="0" fontId="1" fillId="3" borderId="17" xfId="96" applyFont="1" applyFill="1" applyBorder="1" applyAlignment="1" applyProtection="1">
      <alignment/>
      <protection/>
    </xf>
    <xf numFmtId="0" fontId="0" fillId="3" borderId="17" xfId="0" applyFont="1" applyFill="1" applyBorder="1" applyAlignment="1">
      <alignment horizontal="center"/>
    </xf>
    <xf numFmtId="49" fontId="0" fillId="3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1" fillId="0" borderId="21" xfId="96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center"/>
    </xf>
    <xf numFmtId="49" fontId="0" fillId="28" borderId="21" xfId="0" applyNumberFormat="1" applyFont="1" applyFill="1" applyBorder="1" applyAlignment="1">
      <alignment horizontal="center"/>
    </xf>
    <xf numFmtId="0" fontId="0" fillId="0" borderId="17" xfId="111" applyFont="1" applyBorder="1" applyAlignment="1">
      <alignment wrapText="1"/>
      <protection/>
    </xf>
    <xf numFmtId="0" fontId="65" fillId="0" borderId="17" xfId="96" applyFont="1" applyBorder="1" applyAlignment="1" applyProtection="1">
      <alignment/>
      <protection/>
    </xf>
    <xf numFmtId="14" fontId="0" fillId="0" borderId="0" xfId="111" applyNumberFormat="1" applyFont="1" applyAlignment="1">
      <alignment horizontal="center"/>
      <protection/>
    </xf>
    <xf numFmtId="0" fontId="0" fillId="0" borderId="10" xfId="111" applyFont="1" applyFill="1" applyBorder="1" applyAlignment="1">
      <alignment horizontal="left"/>
      <protection/>
    </xf>
    <xf numFmtId="1" fontId="57" fillId="0" borderId="10" xfId="112" applyNumberFormat="1" applyFont="1" applyFill="1" applyBorder="1" applyAlignment="1">
      <alignment horizontal="left" vertical="center"/>
      <protection/>
    </xf>
    <xf numFmtId="1" fontId="57" fillId="0" borderId="10" xfId="0" applyNumberFormat="1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0" borderId="35" xfId="111" applyFont="1" applyFill="1" applyBorder="1">
      <alignment/>
      <protection/>
    </xf>
    <xf numFmtId="0" fontId="0" fillId="0" borderId="36" xfId="111" applyFont="1" applyFill="1" applyBorder="1" applyAlignment="1">
      <alignment horizontal="center"/>
      <protection/>
    </xf>
    <xf numFmtId="0" fontId="58" fillId="0" borderId="37" xfId="111" applyFont="1" applyFill="1" applyBorder="1">
      <alignment/>
      <protection/>
    </xf>
    <xf numFmtId="49" fontId="22" fillId="0" borderId="0" xfId="0" applyNumberFormat="1" applyFont="1" applyFill="1" applyBorder="1" applyAlignment="1">
      <alignment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111" applyBorder="1" applyAlignment="1">
      <alignment wrapText="1"/>
      <protection/>
    </xf>
    <xf numFmtId="0" fontId="0" fillId="0" borderId="0" xfId="0" applyFont="1" applyFill="1" applyAlignment="1" quotePrefix="1">
      <alignment/>
    </xf>
    <xf numFmtId="0" fontId="3" fillId="27" borderId="0" xfId="0" applyFont="1" applyFill="1" applyBorder="1" applyAlignment="1">
      <alignment horizontal="center" vertical="center"/>
    </xf>
    <xf numFmtId="49" fontId="3" fillId="27" borderId="0" xfId="0" applyNumberFormat="1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0" fillId="0" borderId="17" xfId="0" applyNumberFormat="1" applyFont="1" applyBorder="1" applyAlignment="1" quotePrefix="1">
      <alignment/>
    </xf>
    <xf numFmtId="0" fontId="0" fillId="0" borderId="22" xfId="0" applyFont="1" applyBorder="1" applyAlignment="1">
      <alignment/>
    </xf>
    <xf numFmtId="179" fontId="29" fillId="0" borderId="0" xfId="69" applyNumberFormat="1" applyFont="1" applyBorder="1" applyAlignment="1">
      <alignment horizontal="center" vertical="center"/>
    </xf>
    <xf numFmtId="179" fontId="29" fillId="0" borderId="0" xfId="69" applyNumberFormat="1" applyFont="1" applyBorder="1" applyAlignment="1">
      <alignment horizontal="center"/>
    </xf>
    <xf numFmtId="179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/>
    </xf>
    <xf numFmtId="0" fontId="0" fillId="0" borderId="20" xfId="111" applyFont="1" applyBorder="1" quotePrefix="1">
      <alignment/>
      <protection/>
    </xf>
    <xf numFmtId="0" fontId="0" fillId="0" borderId="20" xfId="111" applyFont="1" applyBorder="1">
      <alignment/>
      <protection/>
    </xf>
    <xf numFmtId="0" fontId="0" fillId="0" borderId="20" xfId="111" applyFont="1" applyBorder="1" applyAlignment="1">
      <alignment horizontal="center"/>
      <protection/>
    </xf>
    <xf numFmtId="195" fontId="0" fillId="0" borderId="20" xfId="111" applyNumberFormat="1" applyFont="1" applyBorder="1" applyAlignment="1">
      <alignment horizontal="center"/>
      <protection/>
    </xf>
    <xf numFmtId="0" fontId="0" fillId="0" borderId="10" xfId="0" applyFill="1" applyBorder="1" applyAlignment="1" quotePrefix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 quotePrefix="1">
      <alignment horizontal="center"/>
    </xf>
    <xf numFmtId="0" fontId="0" fillId="0" borderId="19" xfId="111" applyFont="1" applyFill="1" applyBorder="1">
      <alignment/>
      <protection/>
    </xf>
    <xf numFmtId="0" fontId="0" fillId="0" borderId="20" xfId="111" applyFont="1" applyFill="1" applyBorder="1">
      <alignment/>
      <protection/>
    </xf>
    <xf numFmtId="0" fontId="22" fillId="0" borderId="10" xfId="0" applyFont="1" applyBorder="1" applyAlignment="1">
      <alignment/>
    </xf>
    <xf numFmtId="14" fontId="22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111" applyBorder="1" applyAlignment="1">
      <alignment wrapText="1"/>
      <protection/>
    </xf>
    <xf numFmtId="0" fontId="2" fillId="0" borderId="23" xfId="0" applyFont="1" applyFill="1" applyBorder="1" applyAlignment="1" quotePrefix="1">
      <alignment/>
    </xf>
    <xf numFmtId="0" fontId="0" fillId="0" borderId="10" xfId="0" applyFont="1" applyFill="1" applyBorder="1" applyAlignment="1">
      <alignment horizontal="center"/>
    </xf>
    <xf numFmtId="0" fontId="59" fillId="3" borderId="10" xfId="113" applyFont="1" applyFill="1" applyBorder="1" applyAlignment="1">
      <alignment horizontal="center" vertical="center" wrapText="1"/>
      <protection/>
    </xf>
    <xf numFmtId="14" fontId="59" fillId="3" borderId="10" xfId="113" applyNumberFormat="1" applyFont="1" applyFill="1" applyBorder="1" applyAlignment="1">
      <alignment horizontal="center" vertical="center"/>
      <protection/>
    </xf>
    <xf numFmtId="0" fontId="59" fillId="0" borderId="10" xfId="113" applyFont="1" applyFill="1" applyBorder="1" applyAlignment="1">
      <alignment horizontal="center" vertical="center" wrapText="1"/>
      <protection/>
    </xf>
    <xf numFmtId="14" fontId="59" fillId="0" borderId="10" xfId="113" applyNumberFormat="1" applyFont="1" applyFill="1" applyBorder="1" applyAlignment="1">
      <alignment horizontal="center" wrapText="1"/>
      <protection/>
    </xf>
    <xf numFmtId="14" fontId="59" fillId="3" borderId="10" xfId="113" applyNumberFormat="1" applyFont="1" applyFill="1" applyBorder="1" applyAlignment="1">
      <alignment horizontal="center"/>
      <protection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0" fontId="1" fillId="0" borderId="21" xfId="96" applyFill="1" applyBorder="1" applyAlignment="1" applyProtection="1">
      <alignment/>
      <protection/>
    </xf>
    <xf numFmtId="1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60" fillId="0" borderId="0" xfId="0" applyFont="1" applyAlignment="1">
      <alignment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0" fontId="23" fillId="0" borderId="11" xfId="103" applyFont="1" applyBorder="1" applyAlignment="1" applyProtection="1">
      <alignment/>
      <protection/>
    </xf>
    <xf numFmtId="0" fontId="22" fillId="0" borderId="17" xfId="0" applyFont="1" applyBorder="1" applyAlignment="1">
      <alignment/>
    </xf>
    <xf numFmtId="0" fontId="22" fillId="0" borderId="20" xfId="0" applyFont="1" applyBorder="1" applyAlignment="1" quotePrefix="1">
      <alignment/>
    </xf>
    <xf numFmtId="0" fontId="23" fillId="0" borderId="20" xfId="103" applyFont="1" applyBorder="1" applyAlignment="1" applyProtection="1">
      <alignment/>
      <protection/>
    </xf>
    <xf numFmtId="14" fontId="22" fillId="0" borderId="11" xfId="111" applyNumberFormat="1" applyFont="1" applyBorder="1" applyAlignment="1">
      <alignment horizontal="center"/>
      <protection/>
    </xf>
    <xf numFmtId="14" fontId="22" fillId="0" borderId="20" xfId="111" applyNumberFormat="1" applyFont="1" applyBorder="1" applyAlignment="1">
      <alignment horizontal="center"/>
      <protection/>
    </xf>
    <xf numFmtId="0" fontId="22" fillId="0" borderId="11" xfId="111" applyFont="1" applyBorder="1" applyAlignment="1">
      <alignment horizontal="center"/>
      <protection/>
    </xf>
    <xf numFmtId="0" fontId="22" fillId="0" borderId="20" xfId="111" applyFont="1" applyBorder="1" applyAlignment="1">
      <alignment horizontal="center"/>
      <protection/>
    </xf>
    <xf numFmtId="14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0" xfId="0" applyFont="1" applyBorder="1" applyAlignment="1" quotePrefix="1">
      <alignment/>
    </xf>
    <xf numFmtId="0" fontId="35" fillId="0" borderId="10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 quotePrefix="1">
      <alignment/>
    </xf>
    <xf numFmtId="14" fontId="22" fillId="0" borderId="13" xfId="111" applyNumberFormat="1" applyFont="1" applyBorder="1" applyAlignment="1">
      <alignment horizontal="center"/>
      <protection/>
    </xf>
    <xf numFmtId="0" fontId="22" fillId="0" borderId="13" xfId="111" applyFont="1" applyBorder="1" applyAlignment="1">
      <alignment horizontal="center"/>
      <protection/>
    </xf>
    <xf numFmtId="49" fontId="0" fillId="0" borderId="12" xfId="0" applyNumberFormat="1" applyFont="1" applyBorder="1" applyAlignment="1" quotePrefix="1">
      <alignment horizontal="left"/>
    </xf>
    <xf numFmtId="49" fontId="0" fillId="0" borderId="0" xfId="0" applyNumberFormat="1" applyAlignment="1" quotePrefix="1">
      <alignment horizontal="left"/>
    </xf>
    <xf numFmtId="0" fontId="1" fillId="0" borderId="12" xfId="96" applyBorder="1" applyAlignment="1" applyProtection="1">
      <alignment/>
      <protection/>
    </xf>
    <xf numFmtId="0" fontId="1" fillId="0" borderId="13" xfId="96" applyBorder="1" applyAlignment="1" applyProtection="1">
      <alignment/>
      <protection/>
    </xf>
    <xf numFmtId="0" fontId="61" fillId="3" borderId="10" xfId="0" applyFont="1" applyFill="1" applyBorder="1" applyAlignment="1">
      <alignment horizontal="center" vertical="center" wrapText="1"/>
    </xf>
    <xf numFmtId="14" fontId="61" fillId="3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62" fillId="3" borderId="10" xfId="0" applyFont="1" applyFill="1" applyBorder="1" applyAlignment="1" applyProtection="1">
      <alignment horizontal="left" vertical="center" wrapText="1"/>
      <protection locked="0"/>
    </xf>
    <xf numFmtId="0" fontId="62" fillId="3" borderId="10" xfId="0" applyFont="1" applyFill="1" applyBorder="1" applyAlignment="1">
      <alignment horizontal="left" vertical="center" wrapText="1"/>
    </xf>
    <xf numFmtId="49" fontId="62" fillId="3" borderId="10" xfId="0" applyNumberFormat="1" applyFont="1" applyFill="1" applyBorder="1" applyAlignment="1">
      <alignment horizontal="left" vertical="center" wrapText="1"/>
    </xf>
    <xf numFmtId="1" fontId="62" fillId="0" borderId="10" xfId="0" applyNumberFormat="1" applyFont="1" applyBorder="1" applyAlignment="1" quotePrefix="1">
      <alignment horizontal="center"/>
    </xf>
    <xf numFmtId="0" fontId="39" fillId="0" borderId="0" xfId="96" applyFont="1" applyAlignment="1" applyProtection="1">
      <alignment/>
      <protection/>
    </xf>
    <xf numFmtId="0" fontId="66" fillId="0" borderId="0" xfId="0" applyFont="1" applyAlignment="1">
      <alignment vertical="center"/>
    </xf>
    <xf numFmtId="49" fontId="62" fillId="3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1" fillId="0" borderId="20" xfId="96" applyBorder="1" applyAlignment="1" applyProtection="1">
      <alignment/>
      <protection/>
    </xf>
    <xf numFmtId="0" fontId="29" fillId="0" borderId="11" xfId="0" applyFont="1" applyBorder="1" applyAlignment="1" quotePrefix="1">
      <alignment/>
    </xf>
    <xf numFmtId="0" fontId="23" fillId="0" borderId="17" xfId="96" applyFont="1" applyBorder="1" applyAlignment="1" applyProtection="1">
      <alignment/>
      <protection/>
    </xf>
    <xf numFmtId="0" fontId="22" fillId="0" borderId="31" xfId="0" applyFont="1" applyBorder="1" applyAlignment="1">
      <alignment/>
    </xf>
    <xf numFmtId="0" fontId="22" fillId="0" borderId="21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29" fillId="0" borderId="12" xfId="0" applyFont="1" applyBorder="1" applyAlignment="1" quotePrefix="1">
      <alignment/>
    </xf>
    <xf numFmtId="0" fontId="29" fillId="0" borderId="2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14" fontId="2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0" fillId="0" borderId="0" xfId="111" applyFont="1" applyBorder="1" applyAlignment="1">
      <alignment vertical="center"/>
      <protection/>
    </xf>
    <xf numFmtId="0" fontId="0" fillId="0" borderId="0" xfId="111" applyFont="1" applyBorder="1" applyAlignment="1">
      <alignment horizontal="center" vertical="center"/>
      <protection/>
    </xf>
    <xf numFmtId="0" fontId="0" fillId="0" borderId="0" xfId="111" applyFont="1" applyBorder="1" applyAlignment="1">
      <alignment horizontal="center" vertical="center"/>
      <protection/>
    </xf>
    <xf numFmtId="0" fontId="0" fillId="0" borderId="0" xfId="111" applyFont="1" applyBorder="1" applyAlignment="1" quotePrefix="1">
      <alignment horizontal="center" vertical="center"/>
      <protection/>
    </xf>
    <xf numFmtId="0" fontId="1" fillId="0" borderId="0" xfId="96" applyBorder="1" applyAlignment="1" applyProtection="1">
      <alignment vertical="center"/>
      <protection/>
    </xf>
    <xf numFmtId="0" fontId="62" fillId="0" borderId="10" xfId="0" applyFont="1" applyFill="1" applyBorder="1" applyAlignment="1">
      <alignment horizontal="left" vertical="center" wrapText="1"/>
    </xf>
    <xf numFmtId="0" fontId="1" fillId="3" borderId="10" xfId="96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87" fontId="22" fillId="0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22" fillId="0" borderId="36" xfId="0" applyFont="1" applyFill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6" xfId="0" applyFont="1" applyBorder="1" applyAlignment="1">
      <alignment vertical="center"/>
    </xf>
    <xf numFmtId="49" fontId="22" fillId="0" borderId="36" xfId="0" applyNumberFormat="1" applyFont="1" applyBorder="1" applyAlignment="1">
      <alignment vertical="center"/>
    </xf>
    <xf numFmtId="49" fontId="22" fillId="0" borderId="36" xfId="0" applyNumberFormat="1" applyFont="1" applyBorder="1" applyAlignment="1" quotePrefix="1">
      <alignment horizontal="center"/>
    </xf>
    <xf numFmtId="0" fontId="1" fillId="0" borderId="36" xfId="96" applyBorder="1" applyAlignment="1" applyProtection="1">
      <alignment vertical="center"/>
      <protection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187" fontId="22" fillId="0" borderId="36" xfId="0" applyNumberFormat="1" applyFont="1" applyBorder="1" applyAlignment="1">
      <alignment vertical="center"/>
    </xf>
    <xf numFmtId="0" fontId="22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3" fontId="0" fillId="3" borderId="15" xfId="0" applyNumberFormat="1" applyFill="1" applyBorder="1" applyAlignment="1" quotePrefix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3" borderId="15" xfId="0" applyNumberFormat="1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vertical="center"/>
    </xf>
    <xf numFmtId="49" fontId="22" fillId="0" borderId="36" xfId="0" applyNumberFormat="1" applyFont="1" applyFill="1" applyBorder="1" applyAlignment="1">
      <alignment vertical="center"/>
    </xf>
    <xf numFmtId="49" fontId="22" fillId="0" borderId="36" xfId="0" applyNumberFormat="1" applyFont="1" applyFill="1" applyBorder="1" applyAlignment="1" quotePrefix="1">
      <alignment horizontal="center"/>
    </xf>
    <xf numFmtId="0" fontId="1" fillId="0" borderId="36" xfId="96" applyFill="1" applyBorder="1" applyAlignment="1" applyProtection="1">
      <alignment vertical="center"/>
      <protection/>
    </xf>
    <xf numFmtId="0" fontId="22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187" fontId="22" fillId="0" borderId="36" xfId="0" applyNumberFormat="1" applyFont="1" applyFill="1" applyBorder="1" applyAlignment="1">
      <alignment vertical="center"/>
    </xf>
    <xf numFmtId="0" fontId="22" fillId="0" borderId="3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 quotePrefix="1">
      <alignment/>
    </xf>
    <xf numFmtId="0" fontId="0" fillId="0" borderId="15" xfId="0" applyFill="1" applyBorder="1" applyAlignment="1">
      <alignment/>
    </xf>
    <xf numFmtId="49" fontId="0" fillId="0" borderId="1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195" fontId="0" fillId="0" borderId="2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3" fontId="0" fillId="0" borderId="36" xfId="0" applyNumberFormat="1" applyFill="1" applyBorder="1" applyAlignment="1" quotePrefix="1">
      <alignment horizontal="center"/>
    </xf>
    <xf numFmtId="0" fontId="63" fillId="0" borderId="36" xfId="101" applyFill="1" applyBorder="1" applyAlignment="1" applyProtection="1">
      <alignment horizontal="left"/>
      <protection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36" xfId="0" applyNumberFormat="1" applyFill="1" applyBorder="1" applyAlignment="1">
      <alignment horizontal="center"/>
    </xf>
    <xf numFmtId="6" fontId="0" fillId="0" borderId="36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vertical="center"/>
    </xf>
    <xf numFmtId="0" fontId="0" fillId="0" borderId="19" xfId="0" applyFont="1" applyFill="1" applyBorder="1" applyAlignment="1" quotePrefix="1">
      <alignment/>
    </xf>
    <xf numFmtId="1" fontId="0" fillId="0" borderId="15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49" fontId="0" fillId="0" borderId="36" xfId="0" applyNumberFormat="1" applyFont="1" applyFill="1" applyBorder="1" applyAlignment="1">
      <alignment vertical="center"/>
    </xf>
    <xf numFmtId="0" fontId="0" fillId="0" borderId="36" xfId="0" applyFont="1" applyBorder="1" applyAlignment="1" quotePrefix="1">
      <alignment/>
    </xf>
    <xf numFmtId="0" fontId="1" fillId="0" borderId="36" xfId="96" applyBorder="1" applyAlignment="1" applyProtection="1">
      <alignment/>
      <protection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195" fontId="0" fillId="0" borderId="36" xfId="0" applyNumberFormat="1" applyFont="1" applyBorder="1" applyAlignment="1">
      <alignment horizontal="center"/>
    </xf>
    <xf numFmtId="0" fontId="56" fillId="0" borderId="42" xfId="0" applyFont="1" applyBorder="1" applyAlignment="1">
      <alignment/>
    </xf>
    <xf numFmtId="1" fontId="0" fillId="0" borderId="12" xfId="0" applyNumberFormat="1" applyFont="1" applyBorder="1" applyAlignment="1" quotePrefix="1">
      <alignment horizontal="right"/>
    </xf>
    <xf numFmtId="0" fontId="0" fillId="0" borderId="15" xfId="0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0" fontId="1" fillId="0" borderId="36" xfId="102" applyFont="1" applyFill="1" applyBorder="1" applyAlignment="1" applyProtection="1">
      <alignment/>
      <protection/>
    </xf>
    <xf numFmtId="0" fontId="0" fillId="0" borderId="36" xfId="0" applyFont="1" applyBorder="1" applyAlignment="1">
      <alignment horizontal="center"/>
    </xf>
    <xf numFmtId="1" fontId="0" fillId="0" borderId="36" xfId="0" applyNumberFormat="1" applyFont="1" applyBorder="1" applyAlignment="1">
      <alignment horizontal="right"/>
    </xf>
    <xf numFmtId="181" fontId="22" fillId="0" borderId="15" xfId="0" applyNumberFormat="1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1" fontId="29" fillId="0" borderId="15" xfId="0" applyNumberFormat="1" applyFont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1" fillId="0" borderId="12" xfId="96" applyBorder="1" applyAlignment="1" applyProtection="1" quotePrefix="1">
      <alignment/>
      <protection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5" xfId="0" applyFont="1" applyFill="1" applyBorder="1" applyAlignment="1" quotePrefix="1">
      <alignment/>
    </xf>
    <xf numFmtId="0" fontId="1" fillId="0" borderId="13" xfId="96" applyFont="1" applyBorder="1" applyAlignment="1" applyProtection="1">
      <alignment/>
      <protection/>
    </xf>
    <xf numFmtId="1" fontId="0" fillId="0" borderId="1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 quotePrefix="1">
      <alignment/>
    </xf>
    <xf numFmtId="49" fontId="0" fillId="0" borderId="36" xfId="0" applyNumberFormat="1" applyFont="1" applyBorder="1" applyAlignment="1">
      <alignment horizontal="left"/>
    </xf>
    <xf numFmtId="0" fontId="1" fillId="0" borderId="36" xfId="96" applyFont="1" applyBorder="1" applyAlignment="1" applyProtection="1">
      <alignment/>
      <protection/>
    </xf>
    <xf numFmtId="14" fontId="0" fillId="0" borderId="3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 quotePrefix="1">
      <alignment horizontal="left"/>
    </xf>
    <xf numFmtId="0" fontId="1" fillId="0" borderId="15" xfId="96" applyFont="1" applyBorder="1" applyAlignment="1" applyProtection="1">
      <alignment/>
      <protection/>
    </xf>
    <xf numFmtId="0" fontId="0" fillId="0" borderId="36" xfId="0" applyFont="1" applyFill="1" applyBorder="1" applyAlignment="1" quotePrefix="1">
      <alignment/>
    </xf>
    <xf numFmtId="49" fontId="0" fillId="0" borderId="36" xfId="0" applyNumberFormat="1" applyFont="1" applyBorder="1" applyAlignment="1" quotePrefix="1">
      <alignment horizontal="left"/>
    </xf>
    <xf numFmtId="0" fontId="0" fillId="0" borderId="12" xfId="0" applyFont="1" applyFill="1" applyBorder="1" applyAlignment="1" quotePrefix="1">
      <alignment/>
    </xf>
    <xf numFmtId="49" fontId="1" fillId="0" borderId="12" xfId="96" applyNumberFormat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 quotePrefix="1">
      <alignment horizontal="left"/>
    </xf>
    <xf numFmtId="49" fontId="1" fillId="0" borderId="36" xfId="96" applyNumberFormat="1" applyBorder="1" applyAlignment="1" applyProtection="1">
      <alignment horizontal="left"/>
      <protection/>
    </xf>
    <xf numFmtId="15" fontId="0" fillId="0" borderId="36" xfId="0" applyNumberFormat="1" applyFont="1" applyFill="1" applyBorder="1" applyAlignment="1">
      <alignment horizontal="center"/>
    </xf>
    <xf numFmtId="1" fontId="29" fillId="0" borderId="12" xfId="0" applyNumberFormat="1" applyFont="1" applyBorder="1" applyAlignment="1">
      <alignment horizontal="center"/>
    </xf>
    <xf numFmtId="0" fontId="0" fillId="0" borderId="15" xfId="111" applyFont="1" applyBorder="1" applyAlignment="1">
      <alignment horizontal="center"/>
      <protection/>
    </xf>
    <xf numFmtId="14" fontId="0" fillId="0" borderId="15" xfId="111" applyNumberFormat="1" applyFont="1" applyBorder="1" applyAlignment="1">
      <alignment horizontal="center"/>
      <protection/>
    </xf>
    <xf numFmtId="1" fontId="29" fillId="0" borderId="36" xfId="0" applyNumberFormat="1" applyFont="1" applyBorder="1" applyAlignment="1">
      <alignment horizontal="center"/>
    </xf>
    <xf numFmtId="0" fontId="59" fillId="3" borderId="15" xfId="0" applyFont="1" applyFill="1" applyBorder="1" applyAlignment="1" applyProtection="1">
      <alignment horizontal="left" vertical="center" wrapText="1"/>
      <protection locked="0"/>
    </xf>
    <xf numFmtId="0" fontId="59" fillId="0" borderId="15" xfId="0" applyFont="1" applyFill="1" applyBorder="1" applyAlignment="1">
      <alignment horizontal="left" vertical="center" wrapText="1"/>
    </xf>
    <xf numFmtId="0" fontId="59" fillId="3" borderId="15" xfId="0" applyFont="1" applyFill="1" applyBorder="1" applyAlignment="1">
      <alignment horizontal="left" vertical="center" wrapText="1"/>
    </xf>
    <xf numFmtId="49" fontId="59" fillId="3" borderId="15" xfId="0" applyNumberFormat="1" applyFont="1" applyFill="1" applyBorder="1" applyAlignment="1">
      <alignment horizontal="left" vertical="center" wrapText="1"/>
    </xf>
    <xf numFmtId="0" fontId="23" fillId="3" borderId="15" xfId="96" applyFont="1" applyFill="1" applyBorder="1" applyAlignment="1" applyProtection="1">
      <alignment horizontal="left" vertical="center" wrapText="1"/>
      <protection/>
    </xf>
    <xf numFmtId="0" fontId="59" fillId="3" borderId="26" xfId="0" applyFont="1" applyFill="1" applyBorder="1" applyAlignment="1">
      <alignment horizontal="left" vertical="center" wrapText="1"/>
    </xf>
    <xf numFmtId="14" fontId="59" fillId="3" borderId="15" xfId="0" applyNumberFormat="1" applyFont="1" applyFill="1" applyBorder="1" applyAlignment="1">
      <alignment horizontal="left" wrapText="1"/>
    </xf>
    <xf numFmtId="0" fontId="61" fillId="3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/>
    </xf>
    <xf numFmtId="3" fontId="22" fillId="0" borderId="36" xfId="0" applyNumberFormat="1" applyFont="1" applyFill="1" applyBorder="1" applyAlignment="1" quotePrefix="1">
      <alignment/>
    </xf>
    <xf numFmtId="0" fontId="29" fillId="0" borderId="36" xfId="0" applyFont="1" applyBorder="1" applyAlignment="1" quotePrefix="1">
      <alignment/>
    </xf>
    <xf numFmtId="0" fontId="22" fillId="0" borderId="36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14" fontId="22" fillId="0" borderId="36" xfId="0" applyNumberFormat="1" applyFont="1" applyFill="1" applyBorder="1" applyAlignment="1">
      <alignment horizontal="center"/>
    </xf>
    <xf numFmtId="0" fontId="22" fillId="0" borderId="36" xfId="0" applyFont="1" applyFill="1" applyBorder="1" applyAlignment="1" quotePrefix="1">
      <alignment/>
    </xf>
    <xf numFmtId="0" fontId="0" fillId="0" borderId="10" xfId="111" applyFont="1" applyBorder="1" quotePrefix="1">
      <alignment/>
      <protection/>
    </xf>
    <xf numFmtId="196" fontId="0" fillId="0" borderId="10" xfId="111" applyNumberFormat="1" applyFont="1" applyBorder="1" applyAlignment="1">
      <alignment horizontal="center"/>
      <protection/>
    </xf>
    <xf numFmtId="0" fontId="58" fillId="0" borderId="10" xfId="111" applyFont="1" applyBorder="1">
      <alignment/>
      <protection/>
    </xf>
    <xf numFmtId="196" fontId="0" fillId="0" borderId="10" xfId="111" applyNumberFormat="1" applyFont="1" applyFill="1" applyBorder="1" applyAlignment="1">
      <alignment horizontal="center"/>
      <protection/>
    </xf>
    <xf numFmtId="0" fontId="58" fillId="0" borderId="10" xfId="111" applyFont="1" applyFill="1" applyBorder="1">
      <alignment/>
      <protection/>
    </xf>
    <xf numFmtId="0" fontId="0" fillId="0" borderId="10" xfId="111" applyFont="1" applyFill="1" applyBorder="1" quotePrefix="1">
      <alignment/>
      <protection/>
    </xf>
    <xf numFmtId="0" fontId="0" fillId="0" borderId="15" xfId="111" applyFont="1" applyBorder="1" quotePrefix="1">
      <alignment/>
      <protection/>
    </xf>
    <xf numFmtId="196" fontId="0" fillId="0" borderId="15" xfId="111" applyNumberFormat="1" applyFont="1" applyBorder="1" applyAlignment="1">
      <alignment horizontal="center"/>
      <protection/>
    </xf>
    <xf numFmtId="0" fontId="58" fillId="0" borderId="15" xfId="111" applyFont="1" applyBorder="1">
      <alignment/>
      <protection/>
    </xf>
    <xf numFmtId="0" fontId="0" fillId="0" borderId="43" xfId="111" applyFont="1" applyFill="1" applyBorder="1">
      <alignment/>
      <protection/>
    </xf>
    <xf numFmtId="0" fontId="0" fillId="0" borderId="36" xfId="111" applyFont="1" applyFill="1" applyBorder="1">
      <alignment/>
      <protection/>
    </xf>
    <xf numFmtId="196" fontId="0" fillId="0" borderId="36" xfId="111" applyNumberFormat="1" applyFont="1" applyFill="1" applyBorder="1" applyAlignment="1">
      <alignment horizontal="center"/>
      <protection/>
    </xf>
    <xf numFmtId="0" fontId="0" fillId="0" borderId="15" xfId="0" applyFont="1" applyBorder="1" applyAlignment="1" quotePrefix="1">
      <alignment/>
    </xf>
    <xf numFmtId="0" fontId="22" fillId="0" borderId="36" xfId="0" applyFont="1" applyFill="1" applyBorder="1" applyAlignment="1">
      <alignment/>
    </xf>
    <xf numFmtId="0" fontId="0" fillId="0" borderId="36" xfId="0" applyFill="1" applyBorder="1" applyAlignment="1">
      <alignment horizontal="left"/>
    </xf>
    <xf numFmtId="49" fontId="22" fillId="0" borderId="36" xfId="0" applyNumberFormat="1" applyFont="1" applyFill="1" applyBorder="1" applyAlignment="1" quotePrefix="1">
      <alignment/>
    </xf>
    <xf numFmtId="0" fontId="1" fillId="0" borderId="36" xfId="96" applyFill="1" applyBorder="1" applyAlignment="1" applyProtection="1">
      <alignment/>
      <protection/>
    </xf>
    <xf numFmtId="14" fontId="22" fillId="0" borderId="36" xfId="0" applyNumberFormat="1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36" xfId="111" applyFont="1" applyBorder="1">
      <alignment/>
      <protection/>
    </xf>
    <xf numFmtId="3" fontId="0" fillId="0" borderId="36" xfId="0" applyNumberFormat="1" applyFont="1" applyFill="1" applyBorder="1" applyAlignment="1" quotePrefix="1">
      <alignment horizontal="left"/>
    </xf>
    <xf numFmtId="14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 quotePrefix="1">
      <alignment horizontal="center"/>
    </xf>
    <xf numFmtId="0" fontId="0" fillId="3" borderId="15" xfId="111" applyFont="1" applyFill="1" applyBorder="1">
      <alignment/>
      <protection/>
    </xf>
    <xf numFmtId="0" fontId="0" fillId="3" borderId="15" xfId="111" applyFont="1" applyFill="1" applyBorder="1" applyAlignment="1">
      <alignment wrapText="1"/>
      <protection/>
    </xf>
    <xf numFmtId="0" fontId="65" fillId="0" borderId="15" xfId="97" applyFont="1" applyBorder="1" applyAlignment="1" applyProtection="1">
      <alignment/>
      <protection/>
    </xf>
    <xf numFmtId="0" fontId="0" fillId="3" borderId="15" xfId="111" applyFont="1" applyFill="1" applyBorder="1" applyAlignment="1">
      <alignment horizontal="center" wrapText="1"/>
      <protection/>
    </xf>
    <xf numFmtId="0" fontId="0" fillId="3" borderId="15" xfId="111" applyFont="1" applyFill="1" applyBorder="1" applyAlignment="1">
      <alignment horizontal="center"/>
      <protection/>
    </xf>
    <xf numFmtId="14" fontId="0" fillId="3" borderId="15" xfId="111" applyNumberFormat="1" applyFont="1" applyFill="1" applyBorder="1" applyAlignment="1">
      <alignment horizontal="center"/>
      <protection/>
    </xf>
    <xf numFmtId="1" fontId="57" fillId="3" borderId="15" xfId="110" applyNumberFormat="1" applyFont="1" applyFill="1" applyBorder="1" applyAlignment="1">
      <alignment horizontal="left"/>
      <protection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28" borderId="35" xfId="0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23" fillId="0" borderId="15" xfId="96" applyFont="1" applyFill="1" applyBorder="1" applyAlignment="1" applyProtection="1">
      <alignment/>
      <protection/>
    </xf>
    <xf numFmtId="0" fontId="0" fillId="0" borderId="44" xfId="111" applyFont="1" applyFill="1" applyBorder="1">
      <alignment/>
      <protection/>
    </xf>
    <xf numFmtId="0" fontId="0" fillId="0" borderId="36" xfId="111" applyFont="1" applyBorder="1" applyAlignment="1">
      <alignment wrapText="1"/>
      <protection/>
    </xf>
    <xf numFmtId="0" fontId="65" fillId="0" borderId="36" xfId="98" applyFont="1" applyBorder="1" applyAlignment="1" applyProtection="1">
      <alignment/>
      <protection/>
    </xf>
    <xf numFmtId="0" fontId="0" fillId="0" borderId="36" xfId="111" applyFont="1" applyBorder="1" applyAlignment="1">
      <alignment horizontal="center"/>
      <protection/>
    </xf>
    <xf numFmtId="14" fontId="0" fillId="0" borderId="36" xfId="111" applyNumberFormat="1" applyFont="1" applyBorder="1" applyAlignment="1">
      <alignment horizontal="center"/>
      <protection/>
    </xf>
    <xf numFmtId="0" fontId="67" fillId="0" borderId="4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49" fontId="22" fillId="0" borderId="15" xfId="0" applyNumberFormat="1" applyFont="1" applyFill="1" applyBorder="1" applyAlignment="1">
      <alignment/>
    </xf>
    <xf numFmtId="49" fontId="22" fillId="0" borderId="15" xfId="0" applyNumberFormat="1" applyFont="1" applyFill="1" applyBorder="1" applyAlignment="1" quotePrefix="1">
      <alignment/>
    </xf>
    <xf numFmtId="0" fontId="2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22" fillId="0" borderId="36" xfId="0" applyFont="1" applyFill="1" applyBorder="1" applyAlignment="1">
      <alignment/>
    </xf>
    <xf numFmtId="0" fontId="23" fillId="0" borderId="36" xfId="96" applyFont="1" applyFill="1" applyBorder="1" applyAlignment="1" applyProtection="1">
      <alignment/>
      <protection/>
    </xf>
    <xf numFmtId="0" fontId="2" fillId="0" borderId="45" xfId="0" applyFont="1" applyFill="1" applyBorder="1" applyAlignment="1" quotePrefix="1">
      <alignment/>
    </xf>
    <xf numFmtId="49" fontId="22" fillId="0" borderId="36" xfId="0" applyNumberFormat="1" applyFont="1" applyFill="1" applyBorder="1" applyAlignment="1" quotePrefix="1">
      <alignment/>
    </xf>
    <xf numFmtId="49" fontId="1" fillId="0" borderId="36" xfId="96" applyNumberFormat="1" applyFill="1" applyBorder="1" applyAlignment="1" applyProtection="1">
      <alignment/>
      <protection/>
    </xf>
    <xf numFmtId="0" fontId="0" fillId="0" borderId="37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0" borderId="36" xfId="0" applyFont="1" applyFill="1" applyBorder="1" applyAlignment="1" quotePrefix="1">
      <alignment/>
    </xf>
    <xf numFmtId="49" fontId="0" fillId="0" borderId="15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44" xfId="0" applyFont="1" applyBorder="1" applyAlignment="1">
      <alignment/>
    </xf>
    <xf numFmtId="49" fontId="22" fillId="0" borderId="36" xfId="0" applyNumberFormat="1" applyFont="1" applyFill="1" applyBorder="1" applyAlignment="1">
      <alignment/>
    </xf>
    <xf numFmtId="0" fontId="1" fillId="0" borderId="35" xfId="96" applyFont="1" applyBorder="1" applyAlignment="1" applyProtection="1">
      <alignment/>
      <protection/>
    </xf>
    <xf numFmtId="0" fontId="35" fillId="0" borderId="15" xfId="0" applyFont="1" applyFill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15" xfId="111" applyFill="1" applyBorder="1">
      <alignment/>
      <protection/>
    </xf>
    <xf numFmtId="49" fontId="0" fillId="0" borderId="36" xfId="0" applyNumberFormat="1" applyFont="1" applyFill="1" applyBorder="1" applyAlignment="1">
      <alignment/>
    </xf>
    <xf numFmtId="49" fontId="0" fillId="0" borderId="35" xfId="0" applyNumberFormat="1" applyFont="1" applyBorder="1" applyAlignment="1" quotePrefix="1">
      <alignment/>
    </xf>
    <xf numFmtId="14" fontId="0" fillId="0" borderId="35" xfId="0" applyNumberFormat="1" applyFont="1" applyBorder="1" applyAlignment="1">
      <alignment horizontal="center"/>
    </xf>
    <xf numFmtId="0" fontId="35" fillId="0" borderId="36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36" xfId="0" applyFont="1" applyFill="1" applyBorder="1" applyAlignment="1" quotePrefix="1">
      <alignment/>
    </xf>
    <xf numFmtId="49" fontId="0" fillId="0" borderId="36" xfId="0" applyNumberFormat="1" applyFill="1" applyBorder="1" applyAlignment="1" quotePrefix="1">
      <alignment horizontal="left"/>
    </xf>
    <xf numFmtId="0" fontId="1" fillId="0" borderId="36" xfId="102" applyFill="1" applyBorder="1" applyAlignment="1" applyProtection="1">
      <alignment/>
      <protection/>
    </xf>
    <xf numFmtId="0" fontId="24" fillId="0" borderId="36" xfId="0" applyFont="1" applyFill="1" applyBorder="1" applyAlignment="1">
      <alignment horizontal="center"/>
    </xf>
    <xf numFmtId="0" fontId="0" fillId="0" borderId="36" xfId="111" applyBorder="1">
      <alignment/>
      <protection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0" borderId="38" xfId="0" applyFont="1" applyFill="1" applyBorder="1" applyAlignment="1">
      <alignment horizontal="left"/>
    </xf>
    <xf numFmtId="0" fontId="0" fillId="30" borderId="39" xfId="0" applyFont="1" applyFill="1" applyBorder="1" applyAlignment="1">
      <alignment horizontal="left"/>
    </xf>
    <xf numFmtId="0" fontId="0" fillId="30" borderId="40" xfId="0" applyFont="1" applyFill="1" applyBorder="1" applyAlignment="1">
      <alignment horizontal="left"/>
    </xf>
    <xf numFmtId="0" fontId="58" fillId="0" borderId="39" xfId="0" applyFont="1" applyBorder="1" applyAlignment="1">
      <alignment horizontal="center"/>
    </xf>
    <xf numFmtId="0" fontId="0" fillId="30" borderId="41" xfId="0" applyNumberFormat="1" applyFont="1" applyFill="1" applyBorder="1" applyAlignment="1">
      <alignment horizontal="center"/>
    </xf>
    <xf numFmtId="0" fontId="0" fillId="0" borderId="38" xfId="0" applyFont="1" applyBorder="1" applyAlignment="1" quotePrefix="1">
      <alignment horizontal="center"/>
    </xf>
    <xf numFmtId="0" fontId="1" fillId="0" borderId="33" xfId="96" applyNumberFormat="1" applyFill="1" applyBorder="1" applyAlignment="1" applyProtection="1">
      <alignment/>
      <protection/>
    </xf>
    <xf numFmtId="0" fontId="1" fillId="0" borderId="16" xfId="96" applyFont="1" applyFill="1" applyBorder="1" applyAlignment="1" applyProtection="1">
      <alignment/>
      <protection/>
    </xf>
    <xf numFmtId="0" fontId="1" fillId="0" borderId="46" xfId="96" applyFont="1" applyFill="1" applyBorder="1" applyAlignment="1" applyProtection="1">
      <alignment/>
      <protection/>
    </xf>
    <xf numFmtId="0" fontId="1" fillId="0" borderId="47" xfId="96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96" applyFont="1" applyBorder="1" applyAlignment="1" applyProtection="1">
      <alignment/>
      <protection/>
    </xf>
    <xf numFmtId="49" fontId="0" fillId="0" borderId="10" xfId="0" applyNumberFormat="1" applyFont="1" applyBorder="1" applyAlignment="1" quotePrefix="1">
      <alignment/>
    </xf>
    <xf numFmtId="0" fontId="1" fillId="0" borderId="10" xfId="103" applyFont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0" fontId="1" fillId="0" borderId="36" xfId="103" applyFont="1" applyBorder="1" applyAlignment="1" applyProtection="1">
      <alignment/>
      <protection/>
    </xf>
    <xf numFmtId="0" fontId="22" fillId="0" borderId="1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49" fontId="22" fillId="0" borderId="13" xfId="0" applyNumberFormat="1" applyFont="1" applyFill="1" applyBorder="1" applyAlignment="1" quotePrefix="1">
      <alignment/>
    </xf>
    <xf numFmtId="0" fontId="0" fillId="0" borderId="18" xfId="0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1" fillId="0" borderId="13" xfId="103" applyFont="1" applyBorder="1" applyAlignment="1" applyProtection="1">
      <alignment/>
      <protection/>
    </xf>
    <xf numFmtId="0" fontId="0" fillId="0" borderId="36" xfId="96" applyFont="1" applyBorder="1" applyAlignment="1" applyProtection="1">
      <alignment/>
      <protection/>
    </xf>
    <xf numFmtId="0" fontId="0" fillId="0" borderId="13" xfId="0" applyFont="1" applyBorder="1" applyAlignment="1" quotePrefix="1">
      <alignment/>
    </xf>
    <xf numFmtId="14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49" fontId="0" fillId="0" borderId="36" xfId="0" applyNumberFormat="1" applyBorder="1" applyAlignment="1">
      <alignment horizontal="left"/>
    </xf>
    <xf numFmtId="1" fontId="0" fillId="28" borderId="10" xfId="0" applyNumberFormat="1" applyFont="1" applyFill="1" applyBorder="1" applyAlignment="1" quotePrefix="1">
      <alignment horizontal="center"/>
    </xf>
    <xf numFmtId="0" fontId="0" fillId="28" borderId="10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49" xfId="96" applyFont="1" applyBorder="1" applyAlignment="1" applyProtection="1">
      <alignment/>
      <protection/>
    </xf>
    <xf numFmtId="0" fontId="0" fillId="0" borderId="49" xfId="0" applyFont="1" applyBorder="1" applyAlignment="1">
      <alignment horizontal="center"/>
    </xf>
    <xf numFmtId="49" fontId="32" fillId="0" borderId="10" xfId="0" applyNumberFormat="1" applyFont="1" applyBorder="1" applyAlignment="1" quotePrefix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 quotePrefix="1">
      <alignment/>
    </xf>
    <xf numFmtId="0" fontId="0" fillId="0" borderId="13" xfId="0" applyFont="1" applyFill="1" applyBorder="1" applyAlignment="1">
      <alignment horizontal="center" vertical="center" wrapText="1"/>
    </xf>
    <xf numFmtId="195" fontId="0" fillId="0" borderId="13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0" fontId="0" fillId="0" borderId="10" xfId="111" applyFont="1" applyBorder="1" applyAlignment="1">
      <alignment horizontal="center" vertical="center"/>
      <protection/>
    </xf>
    <xf numFmtId="0" fontId="0" fillId="0" borderId="29" xfId="0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 quotePrefix="1">
      <alignment horizontal="center"/>
    </xf>
    <xf numFmtId="0" fontId="0" fillId="0" borderId="22" xfId="0" applyFill="1" applyBorder="1" applyAlignment="1" quotePrefix="1">
      <alignment horizontal="center"/>
    </xf>
    <xf numFmtId="0" fontId="22" fillId="0" borderId="12" xfId="0" applyFont="1" applyFill="1" applyBorder="1" applyAlignment="1">
      <alignment horizontal="center"/>
    </xf>
    <xf numFmtId="14" fontId="22" fillId="0" borderId="12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0" fontId="24" fillId="0" borderId="13" xfId="0" applyFont="1" applyFill="1" applyBorder="1" applyAlignment="1" quotePrefix="1">
      <alignment/>
    </xf>
    <xf numFmtId="49" fontId="0" fillId="0" borderId="13" xfId="0" applyNumberFormat="1" applyFill="1" applyBorder="1" applyAlignment="1" quotePrefix="1">
      <alignment horizontal="left"/>
    </xf>
    <xf numFmtId="0" fontId="1" fillId="0" borderId="13" xfId="102" applyFill="1" applyBorder="1" applyAlignment="1" applyProtection="1">
      <alignment/>
      <protection/>
    </xf>
    <xf numFmtId="0" fontId="0" fillId="0" borderId="0" xfId="111" applyBorder="1">
      <alignment/>
      <protection/>
    </xf>
    <xf numFmtId="0" fontId="23" fillId="0" borderId="10" xfId="103" applyFont="1" applyBorder="1" applyAlignment="1" applyProtection="1">
      <alignment/>
      <protection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 quotePrefix="1">
      <alignment/>
    </xf>
    <xf numFmtId="0" fontId="1" fillId="0" borderId="0" xfId="96" applyBorder="1" applyAlignment="1" applyProtection="1">
      <alignment/>
      <protection/>
    </xf>
    <xf numFmtId="0" fontId="28" fillId="9" borderId="22" xfId="0" applyFont="1" applyFill="1" applyBorder="1" applyAlignment="1">
      <alignment horizontal="center" wrapText="1"/>
    </xf>
    <xf numFmtId="0" fontId="28" fillId="9" borderId="23" xfId="0" applyFont="1" applyFill="1" applyBorder="1" applyAlignment="1">
      <alignment horizontal="center" wrapText="1"/>
    </xf>
    <xf numFmtId="0" fontId="1" fillId="0" borderId="16" xfId="96" applyFont="1" applyFill="1" applyBorder="1" applyAlignment="1" applyProtection="1">
      <alignment/>
      <protection/>
    </xf>
    <xf numFmtId="0" fontId="1" fillId="0" borderId="46" xfId="96" applyFont="1" applyFill="1" applyBorder="1" applyAlignment="1" applyProtection="1">
      <alignment/>
      <protection/>
    </xf>
    <xf numFmtId="0" fontId="1" fillId="0" borderId="47" xfId="96" applyFont="1" applyFill="1" applyBorder="1" applyAlignment="1" applyProtection="1">
      <alignment/>
      <protection/>
    </xf>
    <xf numFmtId="0" fontId="1" fillId="0" borderId="16" xfId="96" applyFill="1" applyBorder="1" applyAlignment="1" applyProtection="1">
      <alignment/>
      <protection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44" xfId="96" applyFont="1" applyBorder="1" applyAlignment="1" applyProtection="1">
      <alignment/>
      <protection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16" xfId="96" applyFill="1" applyBorder="1" applyAlignment="1" applyProtection="1">
      <alignment horizontal="left"/>
      <protection/>
    </xf>
    <xf numFmtId="0" fontId="1" fillId="0" borderId="46" xfId="96" applyFill="1" applyBorder="1" applyAlignment="1" applyProtection="1">
      <alignment horizontal="left"/>
      <protection/>
    </xf>
    <xf numFmtId="0" fontId="1" fillId="0" borderId="47" xfId="96" applyFill="1" applyBorder="1" applyAlignment="1" applyProtection="1">
      <alignment horizontal="left"/>
      <protection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3" xfId="74"/>
    <cellStyle name="Comma 2 4" xfId="75"/>
    <cellStyle name="Comma 2 5" xfId="76"/>
    <cellStyle name="Comma 3" xfId="77"/>
    <cellStyle name="Comma 3 2" xfId="78"/>
    <cellStyle name="Comma 4" xfId="79"/>
    <cellStyle name="Comma 5" xfId="80"/>
    <cellStyle name="Comma 6" xfId="81"/>
    <cellStyle name="Comma 7" xfId="82"/>
    <cellStyle name="Comma 8" xfId="83"/>
    <cellStyle name="Currency" xfId="84"/>
    <cellStyle name="Currency [0]" xfId="85"/>
    <cellStyle name="Currency 2" xfId="86"/>
    <cellStyle name="Explanatory Text" xfId="87"/>
    <cellStyle name="Explanatory Text 2" xfId="88"/>
    <cellStyle name="Followed Hyperlink" xfId="89"/>
    <cellStyle name="Good" xfId="90"/>
    <cellStyle name="Good 2" xfId="91"/>
    <cellStyle name="Heading 1" xfId="92"/>
    <cellStyle name="Heading 2" xfId="93"/>
    <cellStyle name="Heading 3" xfId="94"/>
    <cellStyle name="Heading 4" xfId="95"/>
    <cellStyle name="Hyperlink" xfId="96"/>
    <cellStyle name="Hyperlink 2" xfId="97"/>
    <cellStyle name="Hyperlink 2 2" xfId="98"/>
    <cellStyle name="Hyperlink 2 3" xfId="99"/>
    <cellStyle name="Hyperlink 3" xfId="100"/>
    <cellStyle name="Hyperlink 4" xfId="101"/>
    <cellStyle name="Hyperlink 5" xfId="102"/>
    <cellStyle name="Hyperlink 6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2" xfId="110"/>
    <cellStyle name="Normal 2 2" xfId="111"/>
    <cellStyle name="Normal 2 3" xfId="112"/>
    <cellStyle name="Normal 3" xfId="113"/>
    <cellStyle name="Note" xfId="114"/>
    <cellStyle name="Note 2" xfId="115"/>
    <cellStyle name="Note 3" xfId="116"/>
    <cellStyle name="Note 4" xfId="117"/>
    <cellStyle name="Output" xfId="118"/>
    <cellStyle name="Output 2" xfId="119"/>
    <cellStyle name="Percent" xfId="120"/>
    <cellStyle name="Title" xfId="121"/>
    <cellStyle name="Total" xfId="122"/>
    <cellStyle name="Total 2" xfId="123"/>
    <cellStyle name="Warning Text" xfId="124"/>
    <cellStyle name="Warning Text 2" xfId="12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61950"/>
    <xdr:sp fLocksText="0">
      <xdr:nvSpPr>
        <xdr:cNvPr id="3" name="Text Box 1"/>
        <xdr:cNvSpPr txBox="1">
          <a:spLocks noChangeArrowheads="1"/>
        </xdr:cNvSpPr>
      </xdr:nvSpPr>
      <xdr:spPr>
        <a:xfrm>
          <a:off x="2886075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61950"/>
    <xdr:sp fLocksText="0">
      <xdr:nvSpPr>
        <xdr:cNvPr id="4" name="Text Box 1"/>
        <xdr:cNvSpPr txBox="1">
          <a:spLocks noChangeArrowheads="1"/>
        </xdr:cNvSpPr>
      </xdr:nvSpPr>
      <xdr:spPr>
        <a:xfrm>
          <a:off x="2886075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61950"/>
    <xdr:sp fLocksText="0">
      <xdr:nvSpPr>
        <xdr:cNvPr id="12" name="Text Box 1"/>
        <xdr:cNvSpPr txBox="1">
          <a:spLocks noChangeArrowheads="1"/>
        </xdr:cNvSpPr>
      </xdr:nvSpPr>
      <xdr:spPr>
        <a:xfrm>
          <a:off x="2886075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>
      <xdr:nvSpPr>
        <xdr:cNvPr id="17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</a:t>
          </a:r>
        </a:p>
      </xdr:txBody>
    </xdr:sp>
    <xdr:clientData/>
  </xdr:oneCellAnchor>
  <xdr:oneCellAnchor>
    <xdr:from>
      <xdr:col>2</xdr:col>
      <xdr:colOff>523875</xdr:colOff>
      <xdr:row>387</xdr:row>
      <xdr:rowOff>76200</xdr:rowOff>
    </xdr:from>
    <xdr:ext cx="4752975" cy="571500"/>
    <xdr:sp>
      <xdr:nvSpPr>
        <xdr:cNvPr id="18" name="Text Box 1"/>
        <xdr:cNvSpPr txBox="1">
          <a:spLocks noChangeArrowheads="1"/>
        </xdr:cNvSpPr>
      </xdr:nvSpPr>
      <xdr:spPr>
        <a:xfrm flipH="1">
          <a:off x="3019425" y="113833275"/>
          <a:ext cx="4752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2</xdr:col>
      <xdr:colOff>390525</xdr:colOff>
      <xdr:row>3</xdr:row>
      <xdr:rowOff>114300</xdr:rowOff>
    </xdr:from>
    <xdr:ext cx="7620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28860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3</xdr:row>
      <xdr:rowOff>114300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288607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6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7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8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39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40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41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42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43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44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42900"/>
    <xdr:sp fLocksText="0">
      <xdr:nvSpPr>
        <xdr:cNvPr id="45" name="Text Box 1"/>
        <xdr:cNvSpPr txBox="1">
          <a:spLocks noChangeArrowheads="1"/>
        </xdr:cNvSpPr>
      </xdr:nvSpPr>
      <xdr:spPr>
        <a:xfrm>
          <a:off x="2886075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42900"/>
    <xdr:sp fLocksText="0">
      <xdr:nvSpPr>
        <xdr:cNvPr id="46" name="Text Box 1"/>
        <xdr:cNvSpPr txBox="1">
          <a:spLocks noChangeArrowheads="1"/>
        </xdr:cNvSpPr>
      </xdr:nvSpPr>
      <xdr:spPr>
        <a:xfrm>
          <a:off x="2886075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42900"/>
    <xdr:sp fLocksText="0">
      <xdr:nvSpPr>
        <xdr:cNvPr id="47" name="Text Box 1"/>
        <xdr:cNvSpPr txBox="1">
          <a:spLocks noChangeArrowheads="1"/>
        </xdr:cNvSpPr>
      </xdr:nvSpPr>
      <xdr:spPr>
        <a:xfrm>
          <a:off x="2886075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42900"/>
    <xdr:sp fLocksText="0">
      <xdr:nvSpPr>
        <xdr:cNvPr id="48" name="Text Box 1"/>
        <xdr:cNvSpPr txBox="1">
          <a:spLocks noChangeArrowheads="1"/>
        </xdr:cNvSpPr>
      </xdr:nvSpPr>
      <xdr:spPr>
        <a:xfrm>
          <a:off x="2886075" y="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49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0</xdr:row>
      <xdr:rowOff>0</xdr:rowOff>
    </xdr:from>
    <xdr:ext cx="76200" cy="304800"/>
    <xdr:sp fLocksText="0">
      <xdr:nvSpPr>
        <xdr:cNvPr id="50" name="Text Box 1"/>
        <xdr:cNvSpPr txBox="1">
          <a:spLocks noChangeArrowheads="1"/>
        </xdr:cNvSpPr>
      </xdr:nvSpPr>
      <xdr:spPr>
        <a:xfrm>
          <a:off x="2886075" y="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559</xdr:row>
      <xdr:rowOff>0</xdr:rowOff>
    </xdr:from>
    <xdr:ext cx="762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886075" y="16782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559</xdr:row>
      <xdr:rowOff>0</xdr:rowOff>
    </xdr:from>
    <xdr:ext cx="762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2886075" y="16782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390525</xdr:colOff>
      <xdr:row>559</xdr:row>
      <xdr:rowOff>0</xdr:rowOff>
    </xdr:from>
    <xdr:ext cx="762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2886075" y="16782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428625</xdr:colOff>
      <xdr:row>0</xdr:row>
      <xdr:rowOff>0</xdr:rowOff>
    </xdr:from>
    <xdr:ext cx="76200" cy="285750"/>
    <xdr:sp fLocksText="0">
      <xdr:nvSpPr>
        <xdr:cNvPr id="54" name="Text Box 1"/>
        <xdr:cNvSpPr txBox="1">
          <a:spLocks noChangeArrowheads="1"/>
        </xdr:cNvSpPr>
      </xdr:nvSpPr>
      <xdr:spPr>
        <a:xfrm>
          <a:off x="2924175" y="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495300</xdr:colOff>
      <xdr:row>3</xdr:row>
      <xdr:rowOff>0</xdr:rowOff>
    </xdr:from>
    <xdr:to>
      <xdr:col>2</xdr:col>
      <xdr:colOff>600075</xdr:colOff>
      <xdr:row>6</xdr:row>
      <xdr:rowOff>28575</xdr:rowOff>
    </xdr:to>
    <xdr:sp fLocksText="0">
      <xdr:nvSpPr>
        <xdr:cNvPr id="55" name="Text Box 1"/>
        <xdr:cNvSpPr txBox="1">
          <a:spLocks noChangeArrowheads="1"/>
        </xdr:cNvSpPr>
      </xdr:nvSpPr>
      <xdr:spPr>
        <a:xfrm>
          <a:off x="2990850" y="1285875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</xdr:row>
      <xdr:rowOff>0</xdr:rowOff>
    </xdr:from>
    <xdr:to>
      <xdr:col>2</xdr:col>
      <xdr:colOff>600075</xdr:colOff>
      <xdr:row>4</xdr:row>
      <xdr:rowOff>38100</xdr:rowOff>
    </xdr:to>
    <xdr:sp fLocksText="0">
      <xdr:nvSpPr>
        <xdr:cNvPr id="56" name="Text Box 1"/>
        <xdr:cNvSpPr txBox="1">
          <a:spLocks noChangeArrowheads="1"/>
        </xdr:cNvSpPr>
      </xdr:nvSpPr>
      <xdr:spPr>
        <a:xfrm>
          <a:off x="2990850" y="1285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</xdr:row>
      <xdr:rowOff>0</xdr:rowOff>
    </xdr:from>
    <xdr:to>
      <xdr:col>2</xdr:col>
      <xdr:colOff>600075</xdr:colOff>
      <xdr:row>4</xdr:row>
      <xdr:rowOff>38100</xdr:rowOff>
    </xdr:to>
    <xdr:sp fLocksText="0">
      <xdr:nvSpPr>
        <xdr:cNvPr id="57" name="Text Box 1"/>
        <xdr:cNvSpPr txBox="1">
          <a:spLocks noChangeArrowheads="1"/>
        </xdr:cNvSpPr>
      </xdr:nvSpPr>
      <xdr:spPr>
        <a:xfrm>
          <a:off x="2990850" y="12858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</xdr:row>
      <xdr:rowOff>0</xdr:rowOff>
    </xdr:from>
    <xdr:to>
      <xdr:col>2</xdr:col>
      <xdr:colOff>600075</xdr:colOff>
      <xdr:row>6</xdr:row>
      <xdr:rowOff>28575</xdr:rowOff>
    </xdr:to>
    <xdr:sp fLocksText="0">
      <xdr:nvSpPr>
        <xdr:cNvPr id="58" name="Text Box 1"/>
        <xdr:cNvSpPr txBox="1">
          <a:spLocks noChangeArrowheads="1"/>
        </xdr:cNvSpPr>
      </xdr:nvSpPr>
      <xdr:spPr>
        <a:xfrm>
          <a:off x="2990850" y="1285875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z077@gmail.com" TargetMode="External" /><Relationship Id="rId2" Type="http://schemas.openxmlformats.org/officeDocument/2006/relationships/hyperlink" Target="mailto:bradhunter49@gmail.com" TargetMode="External" /><Relationship Id="rId3" Type="http://schemas.openxmlformats.org/officeDocument/2006/relationships/hyperlink" Target="mailto:gdhunter@mweb.co.za" TargetMode="External" /><Relationship Id="rId4" Type="http://schemas.openxmlformats.org/officeDocument/2006/relationships/hyperlink" Target="mailto:gjhunter@yebo.co.za" TargetMode="External" /><Relationship Id="rId5" Type="http://schemas.openxmlformats.org/officeDocument/2006/relationships/hyperlink" Target="mailto:zimbushcat@gmail.com" TargetMode="External" /><Relationship Id="rId6" Type="http://schemas.openxmlformats.org/officeDocument/2006/relationships/hyperlink" Target="mailto:anthonyward@mweb.co.za" TargetMode="External" /><Relationship Id="rId7" Type="http://schemas.openxmlformats.org/officeDocument/2006/relationships/hyperlink" Target="mailto:marcward00@icloud.com" TargetMode="External" /><Relationship Id="rId8" Type="http://schemas.openxmlformats.org/officeDocument/2006/relationships/hyperlink" Target="mailto:highlanderequestrian@gmail.com" TargetMode="External" /><Relationship Id="rId9" Type="http://schemas.openxmlformats.org/officeDocument/2006/relationships/hyperlink" Target="mailto:sales@allisons.co.za" TargetMode="External" /><Relationship Id="rId10" Type="http://schemas.openxmlformats.org/officeDocument/2006/relationships/hyperlink" Target="mailto:allisons@futurenet.co.za" TargetMode="External" /><Relationship Id="rId11" Type="http://schemas.openxmlformats.org/officeDocument/2006/relationships/hyperlink" Target="mailto:jhackers@pmbnet.co.za" TargetMode="External" /><Relationship Id="rId12" Type="http://schemas.openxmlformats.org/officeDocument/2006/relationships/hyperlink" Target="mailto:jhackers@pmbnet.co.za" TargetMode="External" /><Relationship Id="rId13" Type="http://schemas.openxmlformats.org/officeDocument/2006/relationships/hyperlink" Target="mailto:debbiejuliedick@gmail.com" TargetMode="External" /><Relationship Id="rId14" Type="http://schemas.openxmlformats.org/officeDocument/2006/relationships/hyperlink" Target="mailto:oholland@businesspartners.co.za" TargetMode="External" /><Relationship Id="rId15" Type="http://schemas.openxmlformats.org/officeDocument/2006/relationships/hyperlink" Target="mailto:peterchoice@icloud.com" TargetMode="External" /><Relationship Id="rId16" Type="http://schemas.openxmlformats.org/officeDocument/2006/relationships/hyperlink" Target="mailto:caroline-m@vodamail.co.za" TargetMode="External" /><Relationship Id="rId17" Type="http://schemas.openxmlformats.org/officeDocument/2006/relationships/hyperlink" Target="mailto:jacquieminnaar1@gmail.com" TargetMode="External" /><Relationship Id="rId18" Type="http://schemas.openxmlformats.org/officeDocument/2006/relationships/hyperlink" Target="mailto:rossmichelson@gmail.com" TargetMode="External" /><Relationship Id="rId19" Type="http://schemas.openxmlformats.org/officeDocument/2006/relationships/hyperlink" Target="mailto:camrynminnaar@gmail.com" TargetMode="External" /><Relationship Id="rId20" Type="http://schemas.openxmlformats.org/officeDocument/2006/relationships/hyperlink" Target="mailto:caroline-m@vodamail.co.za" TargetMode="External" /><Relationship Id="rId21" Type="http://schemas.openxmlformats.org/officeDocument/2006/relationships/hyperlink" Target="mailto:markarnold@mweb.co.za" TargetMode="External" /><Relationship Id="rId22" Type="http://schemas.openxmlformats.org/officeDocument/2006/relationships/hyperlink" Target="mailto:martinb7389@gmail.com" TargetMode="External" /><Relationship Id="rId23" Type="http://schemas.openxmlformats.org/officeDocument/2006/relationships/hyperlink" Target="mailto:higtimba@mweb.co.za" TargetMode="External" /><Relationship Id="rId24" Type="http://schemas.openxmlformats.org/officeDocument/2006/relationships/hyperlink" Target="mailto:higtimba@mweb.co.za" TargetMode="External" /><Relationship Id="rId25" Type="http://schemas.openxmlformats.org/officeDocument/2006/relationships/hyperlink" Target="mailto:higtimba@mweb.co.za" TargetMode="External" /><Relationship Id="rId26" Type="http://schemas.openxmlformats.org/officeDocument/2006/relationships/hyperlink" Target="mailto:higtimba@mweb.co.za" TargetMode="External" /><Relationship Id="rId27" Type="http://schemas.openxmlformats.org/officeDocument/2006/relationships/hyperlink" Target="mailto:lhosking@iafrica.com" TargetMode="External" /><Relationship Id="rId28" Type="http://schemas.openxmlformats.org/officeDocument/2006/relationships/hyperlink" Target="mailto:heatherodell@discoverymail.co.za" TargetMode="External" /><Relationship Id="rId29" Type="http://schemas.openxmlformats.org/officeDocument/2006/relationships/hyperlink" Target="mailto:heatherodell@discoverymail.co.za" TargetMode="External" /><Relationship Id="rId30" Type="http://schemas.openxmlformats.org/officeDocument/2006/relationships/hyperlink" Target="mailto:carelvosloo@gmail.com" TargetMode="External" /><Relationship Id="rId31" Type="http://schemas.openxmlformats.org/officeDocument/2006/relationships/hyperlink" Target="mailto:jessicamarge05349@gmail.com" TargetMode="External" /><Relationship Id="rId32" Type="http://schemas.openxmlformats.org/officeDocument/2006/relationships/hyperlink" Target="mailto:heatherodell@discoverymail.co.za" TargetMode="External" /><Relationship Id="rId33" Type="http://schemas.openxmlformats.org/officeDocument/2006/relationships/hyperlink" Target="mailto:heatherodell@discoverymail.co.za" TargetMode="External" /><Relationship Id="rId34" Type="http://schemas.openxmlformats.org/officeDocument/2006/relationships/hyperlink" Target="mailto:pen2806@hotmail.com" TargetMode="External" /><Relationship Id="rId35" Type="http://schemas.openxmlformats.org/officeDocument/2006/relationships/hyperlink" Target="mailto:JDuToit@hatch.co.za" TargetMode="External" /><Relationship Id="rId36" Type="http://schemas.openxmlformats.org/officeDocument/2006/relationships/hyperlink" Target="mailto:esson.tanya@gmail.com" TargetMode="External" /><Relationship Id="rId37" Type="http://schemas.openxmlformats.org/officeDocument/2006/relationships/hyperlink" Target="mailto:Madrap83@gmail.com" TargetMode="External" /><Relationship Id="rId38" Type="http://schemas.openxmlformats.org/officeDocument/2006/relationships/hyperlink" Target="mailto:robynlk64@gmail.com" TargetMode="External" /><Relationship Id="rId39" Type="http://schemas.openxmlformats.org/officeDocument/2006/relationships/hyperlink" Target="mailto:yorick.smith@gmail.com" TargetMode="External" /><Relationship Id="rId40" Type="http://schemas.openxmlformats.org/officeDocument/2006/relationships/hyperlink" Target="mailto:kegan.smith@gmail.com" TargetMode="External" /><Relationship Id="rId41" Type="http://schemas.openxmlformats.org/officeDocument/2006/relationships/hyperlink" Target="mailto:mhkayne@gmail.com" TargetMode="External" /><Relationship Id="rId42" Type="http://schemas.openxmlformats.org/officeDocument/2006/relationships/hyperlink" Target="mailto:Scotthosking123@gmail.com" TargetMode="External" /><Relationship Id="rId43" Type="http://schemas.openxmlformats.org/officeDocument/2006/relationships/hyperlink" Target="mailto:john.oakvalley@gmail.com" TargetMode="External" /><Relationship Id="rId44" Type="http://schemas.openxmlformats.org/officeDocument/2006/relationships/hyperlink" Target="mailto:tiffany.csaszar@gmail.com" TargetMode="External" /><Relationship Id="rId45" Type="http://schemas.openxmlformats.org/officeDocument/2006/relationships/hyperlink" Target="mailto:trenth3@gmail.com" TargetMode="External" /><Relationship Id="rId46" Type="http://schemas.openxmlformats.org/officeDocument/2006/relationships/hyperlink" Target="mailto:emmasuehall@yahoo.com" TargetMode="External" /><Relationship Id="rId47" Type="http://schemas.openxmlformats.org/officeDocument/2006/relationships/hyperlink" Target="mailto:danecsaszar@gmail.com" TargetMode="External" /><Relationship Id="rId48" Type="http://schemas.openxmlformats.org/officeDocument/2006/relationships/hyperlink" Target="mailto:esson.tanya@gmail.com" TargetMode="External" /><Relationship Id="rId49" Type="http://schemas.openxmlformats.org/officeDocument/2006/relationships/hyperlink" Target="mailto:nbeukes@mweb.co.za" TargetMode="External" /><Relationship Id="rId50" Type="http://schemas.openxmlformats.org/officeDocument/2006/relationships/hyperlink" Target="mailto:gail@wowie.co.za" TargetMode="External" /><Relationship Id="rId51" Type="http://schemas.openxmlformats.org/officeDocument/2006/relationships/hyperlink" Target="mailto:nbeukes@mweb.co.za" TargetMode="External" /><Relationship Id="rId52" Type="http://schemas.openxmlformats.org/officeDocument/2006/relationships/hyperlink" Target="mailto:inez@hooperconsulting.co.za" TargetMode="External" /><Relationship Id="rId53" Type="http://schemas.openxmlformats.org/officeDocument/2006/relationships/hyperlink" Target="mailto:vickyjanehall@yahoo.co.uk" TargetMode="External" /><Relationship Id="rId54" Type="http://schemas.openxmlformats.org/officeDocument/2006/relationships/hyperlink" Target="mailto:DennisR@MIDVAAL.GOV.ZA" TargetMode="External" /><Relationship Id="rId55" Type="http://schemas.openxmlformats.org/officeDocument/2006/relationships/hyperlink" Target="mailto:clarasado1@gmail.com" TargetMode="External" /><Relationship Id="rId56" Type="http://schemas.openxmlformats.org/officeDocument/2006/relationships/hyperlink" Target="mailto:ludgerfudd@hotmail.com" TargetMode="External" /><Relationship Id="rId57" Type="http://schemas.openxmlformats.org/officeDocument/2006/relationships/hyperlink" Target="mailto:brian.cooper719@gmail.com" TargetMode="External" /><Relationship Id="rId58" Type="http://schemas.openxmlformats.org/officeDocument/2006/relationships/hyperlink" Target="mailto:nikkicrook1@gmail.com" TargetMode="External" /><Relationship Id="rId59" Type="http://schemas.openxmlformats.org/officeDocument/2006/relationships/hyperlink" Target="mailto:andrewd@thenet.co.za" TargetMode="External" /><Relationship Id="rId60" Type="http://schemas.openxmlformats.org/officeDocument/2006/relationships/hyperlink" Target="mailto:pcd@impiwire.co.za" TargetMode="External" /><Relationship Id="rId61" Type="http://schemas.openxmlformats.org/officeDocument/2006/relationships/hyperlink" Target="mailto:sadavison@mweb.co.za" TargetMode="External" /><Relationship Id="rId62" Type="http://schemas.openxmlformats.org/officeDocument/2006/relationships/hyperlink" Target="mailto:arent@telkomsa.net" TargetMode="External" /><Relationship Id="rId63" Type="http://schemas.openxmlformats.org/officeDocument/2006/relationships/hyperlink" Target="mailto:sarahdp@hotmail.co.za" TargetMode="External" /><Relationship Id="rId64" Type="http://schemas.openxmlformats.org/officeDocument/2006/relationships/hyperlink" Target="mailto:timmy.hayden97@gmail.com" TargetMode="External" /><Relationship Id="rId65" Type="http://schemas.openxmlformats.org/officeDocument/2006/relationships/hyperlink" Target="mailto:nadinerapson@gmail.com" TargetMode="External" /><Relationship Id="rId66" Type="http://schemas.openxmlformats.org/officeDocument/2006/relationships/hyperlink" Target="mailto:johnm@wbho.co.za" TargetMode="External" /><Relationship Id="rId67" Type="http://schemas.openxmlformats.org/officeDocument/2006/relationships/hyperlink" Target="mailto:ljmansfield@telkomsa.net" TargetMode="External" /><Relationship Id="rId68" Type="http://schemas.openxmlformats.org/officeDocument/2006/relationships/hyperlink" Target="mailto:clintant@telkomsa.net" TargetMode="External" /><Relationship Id="rId69" Type="http://schemas.openxmlformats.org/officeDocument/2006/relationships/hyperlink" Target="mailto:clintant@telkomsa.net" TargetMode="External" /><Relationship Id="rId70" Type="http://schemas.openxmlformats.org/officeDocument/2006/relationships/hyperlink" Target="mailto:clintant@telkomsa.net" TargetMode="External" /><Relationship Id="rId71" Type="http://schemas.openxmlformats.org/officeDocument/2006/relationships/hyperlink" Target="mailto:adele@seedmarketing.co.za" TargetMode="External" /><Relationship Id="rId72" Type="http://schemas.openxmlformats.org/officeDocument/2006/relationships/hyperlink" Target="mailto:lidia@kleinkaroo.com" TargetMode="External" /><Relationship Id="rId73" Type="http://schemas.openxmlformats.org/officeDocument/2006/relationships/hyperlink" Target="mailto:izindaba@hotmail.com" TargetMode="External" /><Relationship Id="rId74" Type="http://schemas.openxmlformats.org/officeDocument/2006/relationships/hyperlink" Target="mailto:aoates@intekom.co.za" TargetMode="External" /><Relationship Id="rId75" Type="http://schemas.openxmlformats.org/officeDocument/2006/relationships/hyperlink" Target="mailto:andrew.orchison@yahoo.com" TargetMode="External" /><Relationship Id="rId76" Type="http://schemas.openxmlformats.org/officeDocument/2006/relationships/hyperlink" Target="mailto:jani@chillo.co.za" TargetMode="External" /><Relationship Id="rId77" Type="http://schemas.openxmlformats.org/officeDocument/2006/relationships/hyperlink" Target="mailto:markrubin@mweb.co.za" TargetMode="External" /><Relationship Id="rId78" Type="http://schemas.openxmlformats.org/officeDocument/2006/relationships/hyperlink" Target="mailto:michelle.simpson@gmail.com" TargetMode="External" /><Relationship Id="rId79" Type="http://schemas.openxmlformats.org/officeDocument/2006/relationships/hyperlink" Target="mailto:langvlei1@gmail.com" TargetMode="External" /><Relationship Id="rId80" Type="http://schemas.openxmlformats.org/officeDocument/2006/relationships/hyperlink" Target="mailto:gizelle.strydom@gmail.com" TargetMode="External" /><Relationship Id="rId81" Type="http://schemas.openxmlformats.org/officeDocument/2006/relationships/hyperlink" Target="mailto:wendydodd@gmail.com" TargetMode="External" /><Relationship Id="rId82" Type="http://schemas.openxmlformats.org/officeDocument/2006/relationships/hyperlink" Target="mailto:adriana@uglyducklings.co.za" TargetMode="External" /><Relationship Id="rId83" Type="http://schemas.openxmlformats.org/officeDocument/2006/relationships/hyperlink" Target="mailto:sidneyvcol@gmail.com" TargetMode="External" /><Relationship Id="rId84" Type="http://schemas.openxmlformats.org/officeDocument/2006/relationships/hyperlink" Target="mailto:rianadt@gmail.com" TargetMode="External" /><Relationship Id="rId85" Type="http://schemas.openxmlformats.org/officeDocument/2006/relationships/hyperlink" Target="mailto:weydenfarm@mweb.co.za" TargetMode="External" /><Relationship Id="rId86" Type="http://schemas.openxmlformats.org/officeDocument/2006/relationships/hyperlink" Target="mailto:alastairarmitage@gmail.com" TargetMode="External" /><Relationship Id="rId87" Type="http://schemas.openxmlformats.org/officeDocument/2006/relationships/hyperlink" Target="mailto:johan@biominerale.co.za" TargetMode="External" /><Relationship Id="rId88" Type="http://schemas.openxmlformats.org/officeDocument/2006/relationships/hyperlink" Target="mailto:tilanie.groenewald@gmail.com" TargetMode="External" /><Relationship Id="rId89" Type="http://schemas.openxmlformats.org/officeDocument/2006/relationships/hyperlink" Target="mailto:groentg@gmail.com" TargetMode="External" /><Relationship Id="rId90" Type="http://schemas.openxmlformats.org/officeDocument/2006/relationships/hyperlink" Target="mailto:kotzejeanine@gmail.com" TargetMode="External" /><Relationship Id="rId91" Type="http://schemas.openxmlformats.org/officeDocument/2006/relationships/hyperlink" Target="mailto:gillianlourens@telkomsa.net" TargetMode="External" /><Relationship Id="rId92" Type="http://schemas.openxmlformats.org/officeDocument/2006/relationships/hyperlink" Target="mailto:geramri@secunda.co.za" TargetMode="External" /><Relationship Id="rId93" Type="http://schemas.openxmlformats.org/officeDocument/2006/relationships/hyperlink" Target="mailto:retha.starbuck@gmail.com" TargetMode="External" /><Relationship Id="rId94" Type="http://schemas.openxmlformats.org/officeDocument/2006/relationships/hyperlink" Target="mailto:geramri@secunda.co.za" TargetMode="External" /><Relationship Id="rId95" Type="http://schemas.openxmlformats.org/officeDocument/2006/relationships/hyperlink" Target="mailto:elrivdm@gmail.com" TargetMode="External" /><Relationship Id="rId96" Type="http://schemas.openxmlformats.org/officeDocument/2006/relationships/hyperlink" Target="mailto:stefan@madumisafaris.co.za" TargetMode="External" /><Relationship Id="rId97" Type="http://schemas.openxmlformats.org/officeDocument/2006/relationships/hyperlink" Target="mailto:rena.vanderm@gmail.com" TargetMode="External" /><Relationship Id="rId98" Type="http://schemas.openxmlformats.org/officeDocument/2006/relationships/hyperlink" Target="mailto:rvoster@woodchemsa.co.za" TargetMode="External" /><Relationship Id="rId99" Type="http://schemas.openxmlformats.org/officeDocument/2006/relationships/hyperlink" Target="mailto:charissacillier@gmail.com" TargetMode="External" /><Relationship Id="rId100" Type="http://schemas.openxmlformats.org/officeDocument/2006/relationships/hyperlink" Target="mailto:jfccilliers@megaweb.co.za" TargetMode="External" /><Relationship Id="rId101" Type="http://schemas.openxmlformats.org/officeDocument/2006/relationships/hyperlink" Target="mailto:ajdcharles@lantic.net" TargetMode="External" /><Relationship Id="rId102" Type="http://schemas.openxmlformats.org/officeDocument/2006/relationships/hyperlink" Target="mailto:ajdsarah@lantic.net" TargetMode="External" /><Relationship Id="rId103" Type="http://schemas.openxmlformats.org/officeDocument/2006/relationships/hyperlink" Target="mailto:keighlyvanwyk@gmail.com" TargetMode="External" /><Relationship Id="rId104" Type="http://schemas.openxmlformats.org/officeDocument/2006/relationships/hyperlink" Target="mailto:ajdsarah@lantic.net" TargetMode="External" /><Relationship Id="rId105" Type="http://schemas.openxmlformats.org/officeDocument/2006/relationships/hyperlink" Target="mailto:mavgillesp@gmail.com" TargetMode="External" /><Relationship Id="rId106" Type="http://schemas.openxmlformats.org/officeDocument/2006/relationships/hyperlink" Target="mailto:cassidygillespie@ymail.com" TargetMode="External" /><Relationship Id="rId107" Type="http://schemas.openxmlformats.org/officeDocument/2006/relationships/hyperlink" Target="mailto:bryarae@gmail.com" TargetMode="External" /><Relationship Id="rId108" Type="http://schemas.openxmlformats.org/officeDocument/2006/relationships/hyperlink" Target="mailto:nicolarae@venturenet.co.za" TargetMode="External" /><Relationship Id="rId109" Type="http://schemas.openxmlformats.org/officeDocument/2006/relationships/hyperlink" Target="mailto:hva@mtnloaded.co.za" TargetMode="External" /><Relationship Id="rId110" Type="http://schemas.openxmlformats.org/officeDocument/2006/relationships/hyperlink" Target="mailto:albiekamffer@gmail.com" TargetMode="External" /><Relationship Id="rId111" Type="http://schemas.openxmlformats.org/officeDocument/2006/relationships/hyperlink" Target="mailto:wiplash.pty@gmail.com" TargetMode="External" /><Relationship Id="rId112" Type="http://schemas.openxmlformats.org/officeDocument/2006/relationships/hyperlink" Target="mailto:thornhillr9@gmail.com" TargetMode="External" /><Relationship Id="rId113" Type="http://schemas.openxmlformats.org/officeDocument/2006/relationships/hyperlink" Target="mailto:rovidsa@gmail.com" TargetMode="External" /><Relationship Id="rId114" Type="http://schemas.openxmlformats.org/officeDocument/2006/relationships/hyperlink" Target="mailto:npretorius@fnb.co.za" TargetMode="External" /><Relationship Id="rId115" Type="http://schemas.openxmlformats.org/officeDocument/2006/relationships/hyperlink" Target="mailto:npkkantoor@lantic.net" TargetMode="External" /><Relationship Id="rId116" Type="http://schemas.openxmlformats.org/officeDocument/2006/relationships/hyperlink" Target="mailto:waynev@kentuckypolocrosse.co.za" TargetMode="External" /><Relationship Id="rId117" Type="http://schemas.openxmlformats.org/officeDocument/2006/relationships/hyperlink" Target="mailto:pierrep@kentuckypolocrosse.co.za" TargetMode="External" /><Relationship Id="rId118" Type="http://schemas.openxmlformats.org/officeDocument/2006/relationships/hyperlink" Target="mailto:lindan@kentuckypolocrosse.co.za" TargetMode="External" /><Relationship Id="rId119" Type="http://schemas.openxmlformats.org/officeDocument/2006/relationships/hyperlink" Target="mailto:calynangus@gmail.com" TargetMode="External" /><Relationship Id="rId120" Type="http://schemas.openxmlformats.org/officeDocument/2006/relationships/hyperlink" Target="mailto:beukesross@gmail.com" TargetMode="External" /><Relationship Id="rId121" Type="http://schemas.openxmlformats.org/officeDocument/2006/relationships/hyperlink" Target="mailto:gail@wowie.co.za" TargetMode="External" /><Relationship Id="rId122" Type="http://schemas.openxmlformats.org/officeDocument/2006/relationships/hyperlink" Target="mailto:benc@kentuckypolocrosse.co.za" TargetMode="External" /><Relationship Id="rId123" Type="http://schemas.openxmlformats.org/officeDocument/2006/relationships/hyperlink" Target="mailto:sashae@kentuckypolocrosse.co.za" TargetMode="External" /><Relationship Id="rId124" Type="http://schemas.openxmlformats.org/officeDocument/2006/relationships/hyperlink" Target="mailto:paulh@kentuckypolocrosse.co.za" TargetMode="External" /><Relationship Id="rId125" Type="http://schemas.openxmlformats.org/officeDocument/2006/relationships/hyperlink" Target="mailto:ilyasp@kentuckypolocrosse.co.za" TargetMode="External" /><Relationship Id="rId126" Type="http://schemas.openxmlformats.org/officeDocument/2006/relationships/hyperlink" Target="mailto:laurend@kentuckypolocrosse.co.za" TargetMode="External" /><Relationship Id="rId127" Type="http://schemas.openxmlformats.org/officeDocument/2006/relationships/hyperlink" Target="mailto:waynev@kentuckypolocrosse.co.za" TargetMode="External" /><Relationship Id="rId128" Type="http://schemas.openxmlformats.org/officeDocument/2006/relationships/hyperlink" Target="mailto:sarahk@kentuckypolocrosse.co.za" TargetMode="External" /><Relationship Id="rId129" Type="http://schemas.openxmlformats.org/officeDocument/2006/relationships/hyperlink" Target="mailto:colette@kentuckypolocrosse.co.za" TargetMode="External" /><Relationship Id="rId130" Type="http://schemas.openxmlformats.org/officeDocument/2006/relationships/hyperlink" Target="mailto:colette@kentuckypolocrosse.co.za" TargetMode="External" /><Relationship Id="rId131" Type="http://schemas.openxmlformats.org/officeDocument/2006/relationships/hyperlink" Target="mailto:tanyak@kentuckypolocrosse.co.za" TargetMode="External" /><Relationship Id="rId132" Type="http://schemas.openxmlformats.org/officeDocument/2006/relationships/hyperlink" Target="mailto:CAMILLA@kentuckypolocrosse.co.za" TargetMode="External" /><Relationship Id="rId133" Type="http://schemas.openxmlformats.org/officeDocument/2006/relationships/hyperlink" Target="mailto:peterv@kentuckypolocrosse.co.za" TargetMode="External" /><Relationship Id="rId134" Type="http://schemas.openxmlformats.org/officeDocument/2006/relationships/hyperlink" Target="mailto:jennyl@kentuckypolocrosse.co.za" TargetMode="External" /><Relationship Id="rId135" Type="http://schemas.openxmlformats.org/officeDocument/2006/relationships/hyperlink" Target="mailto:Allisonv@kentuckypolocrosse.co.za" TargetMode="External" /><Relationship Id="rId136" Type="http://schemas.openxmlformats.org/officeDocument/2006/relationships/hyperlink" Target="mailto:anthonyy@kentuckypolocrosse.co.za" TargetMode="External" /><Relationship Id="rId137" Type="http://schemas.openxmlformats.org/officeDocument/2006/relationships/hyperlink" Target="mailto:tanyad@kentuckypolocrosse.co.za" TargetMode="External" /><Relationship Id="rId138" Type="http://schemas.openxmlformats.org/officeDocument/2006/relationships/hyperlink" Target="mailto:laurend@kentuckypolocrosse.co.za" TargetMode="External" /><Relationship Id="rId139" Type="http://schemas.openxmlformats.org/officeDocument/2006/relationships/hyperlink" Target="mailto:pierrep@kentuckypolocrosse.co.za" TargetMode="External" /><Relationship Id="rId140" Type="http://schemas.openxmlformats.org/officeDocument/2006/relationships/hyperlink" Target="mailto:lindan@kentuckypolocrosse.co.za" TargetMode="External" /><Relationship Id="rId141" Type="http://schemas.openxmlformats.org/officeDocument/2006/relationships/hyperlink" Target="mailto:pierre@kentuckypolocrosse.co.za" TargetMode="External" /><Relationship Id="rId142" Type="http://schemas.openxmlformats.org/officeDocument/2006/relationships/hyperlink" Target="mailto:henryharris@vodamail.co.za" TargetMode="External" /><Relationship Id="rId143" Type="http://schemas.openxmlformats.org/officeDocument/2006/relationships/hyperlink" Target="mailto:justsam@vodamail.co.za" TargetMode="External" /><Relationship Id="rId144" Type="http://schemas.openxmlformats.org/officeDocument/2006/relationships/hyperlink" Target="mailto:ming@iafrica.com" TargetMode="External" /><Relationship Id="rId145" Type="http://schemas.openxmlformats.org/officeDocument/2006/relationships/hyperlink" Target="mailto:gavincocker@mweb.co.za" TargetMode="External" /><Relationship Id="rId146" Type="http://schemas.openxmlformats.org/officeDocument/2006/relationships/hyperlink" Target="mailto:gpcocker@mweb.co.za" TargetMode="External" /><Relationship Id="rId147" Type="http://schemas.openxmlformats.org/officeDocument/2006/relationships/hyperlink" Target="mailto:gpcocker@mweb.co.za" TargetMode="External" /><Relationship Id="rId148" Type="http://schemas.openxmlformats.org/officeDocument/2006/relationships/hyperlink" Target="mailto:gpcocker@mweb.co.za" TargetMode="External" /><Relationship Id="rId149" Type="http://schemas.openxmlformats.org/officeDocument/2006/relationships/hyperlink" Target="mailto:andrew@cyclelogic.co.za" TargetMode="External" /><Relationship Id="rId150" Type="http://schemas.openxmlformats.org/officeDocument/2006/relationships/hyperlink" Target="mailto:aubreykzn@gmail.com" TargetMode="External" /><Relationship Id="rId151" Type="http://schemas.openxmlformats.org/officeDocument/2006/relationships/hyperlink" Target="mailto:brentvb@w2k.co.za" TargetMode="External" /><Relationship Id="rId152" Type="http://schemas.openxmlformats.org/officeDocument/2006/relationships/hyperlink" Target="mailto:brentvb@w2k.co.za" TargetMode="External" /><Relationship Id="rId153" Type="http://schemas.openxmlformats.org/officeDocument/2006/relationships/hyperlink" Target="mailto:wvalentine@greenoffice.co.za" TargetMode="External" /><Relationship Id="rId154" Type="http://schemas.openxmlformats.org/officeDocument/2006/relationships/hyperlink" Target="mailto:mg@greenoffice.co.za" TargetMode="External" /><Relationship Id="rId155" Type="http://schemas.openxmlformats.org/officeDocument/2006/relationships/hyperlink" Target="mailto:ian@barrowsonline.com" TargetMode="External" /><Relationship Id="rId156" Type="http://schemas.openxmlformats.org/officeDocument/2006/relationships/hyperlink" Target="mailto:murray@rcamarketing.co.za" TargetMode="External" /><Relationship Id="rId157" Type="http://schemas.openxmlformats.org/officeDocument/2006/relationships/hyperlink" Target="mailto:brentvb@w2k.co.za" TargetMode="External" /><Relationship Id="rId158" Type="http://schemas.openxmlformats.org/officeDocument/2006/relationships/hyperlink" Target="mailto:nataliemaclarty2@gmail.com" TargetMode="External" /><Relationship Id="rId159" Type="http://schemas.openxmlformats.org/officeDocument/2006/relationships/hyperlink" Target="mailto:gmaclarty@gmail.com" TargetMode="External" /><Relationship Id="rId160" Type="http://schemas.openxmlformats.org/officeDocument/2006/relationships/hyperlink" Target="mailto:paulz.maclarty10@gmail.com" TargetMode="External" /><Relationship Id="rId161" Type="http://schemas.openxmlformats.org/officeDocument/2006/relationships/hyperlink" Target="mailto:michelle@engulftek.co.za" TargetMode="External" /><Relationship Id="rId162" Type="http://schemas.openxmlformats.org/officeDocument/2006/relationships/hyperlink" Target="mailto:onyxmoggs@gmail.com" TargetMode="External" /><Relationship Id="rId163" Type="http://schemas.openxmlformats.org/officeDocument/2006/relationships/hyperlink" Target="mailto:talanam@trafalgar.co.za" TargetMode="External" /><Relationship Id="rId164" Type="http://schemas.openxmlformats.org/officeDocument/2006/relationships/hyperlink" Target="mailto:bekind@vodamail.co.za" TargetMode="External" /><Relationship Id="rId165" Type="http://schemas.openxmlformats.org/officeDocument/2006/relationships/hyperlink" Target="mailto:michellev1@lantic.net" TargetMode="External" /><Relationship Id="rId166" Type="http://schemas.openxmlformats.org/officeDocument/2006/relationships/hyperlink" Target="mailto:office@gamehuntersafrica.com" TargetMode="External" /><Relationship Id="rId167" Type="http://schemas.openxmlformats.org/officeDocument/2006/relationships/hyperlink" Target="mailto:mroods@deheus.com" TargetMode="External" /><Relationship Id="rId168" Type="http://schemas.openxmlformats.org/officeDocument/2006/relationships/hyperlink" Target="mailto:candicemichelsonc@gmail.com" TargetMode="External" /><Relationship Id="rId169" Type="http://schemas.openxmlformats.org/officeDocument/2006/relationships/hyperlink" Target="mailto:kevin@nhh.co.za" TargetMode="External" /><Relationship Id="rId170" Type="http://schemas.openxmlformats.org/officeDocument/2006/relationships/hyperlink" Target="mailto:kevin@nhh.co.za" TargetMode="External" /><Relationship Id="rId171" Type="http://schemas.openxmlformats.org/officeDocument/2006/relationships/hyperlink" Target="mailto:travistimm1@gmail.com" TargetMode="External" /><Relationship Id="rId172" Type="http://schemas.openxmlformats.org/officeDocument/2006/relationships/hyperlink" Target="mailto:jenfirth@gmail.com" TargetMode="External" /><Relationship Id="rId173" Type="http://schemas.openxmlformats.org/officeDocument/2006/relationships/hyperlink" Target="mailto:dongwane@iafrica.com" TargetMode="External" /><Relationship Id="rId174" Type="http://schemas.openxmlformats.org/officeDocument/2006/relationships/hyperlink" Target="mailto:gilfarming@futurenet.co.za" TargetMode="External" /><Relationship Id="rId175" Type="http://schemas.openxmlformats.org/officeDocument/2006/relationships/hyperlink" Target="mailto:gjessica5@gmail.com" TargetMode="External" /><Relationship Id="rId176" Type="http://schemas.openxmlformats.org/officeDocument/2006/relationships/hyperlink" Target="mailto:sngilson123@gmail.com" TargetMode="External" /><Relationship Id="rId177" Type="http://schemas.openxmlformats.org/officeDocument/2006/relationships/hyperlink" Target="mailto:19gils@twc.org.za" TargetMode="External" /><Relationship Id="rId178" Type="http://schemas.openxmlformats.org/officeDocument/2006/relationships/hyperlink" Target="mailto:just-horses@hotmail.com" TargetMode="External" /><Relationship Id="rId179" Type="http://schemas.openxmlformats.org/officeDocument/2006/relationships/hyperlink" Target="mailto:just-horses@hotmail.com" TargetMode="External" /><Relationship Id="rId180" Type="http://schemas.openxmlformats.org/officeDocument/2006/relationships/hyperlink" Target="mailto:horsepower@iuncapped.co.za" TargetMode="External" /><Relationship Id="rId181" Type="http://schemas.openxmlformats.org/officeDocument/2006/relationships/hyperlink" Target="mailto:adam@home.pressgang.com" TargetMode="External" /><Relationship Id="rId182" Type="http://schemas.openxmlformats.org/officeDocument/2006/relationships/hyperlink" Target="mailto:Sbu1@hotmail.com" TargetMode="External" /><Relationship Id="rId183" Type="http://schemas.openxmlformats.org/officeDocument/2006/relationships/hyperlink" Target="mailto:just-horses@hotmail.com" TargetMode="External" /><Relationship Id="rId184" Type="http://schemas.openxmlformats.org/officeDocument/2006/relationships/hyperlink" Target="mailto:holcombe@bundunet.com" TargetMode="External" /><Relationship Id="rId185" Type="http://schemas.openxmlformats.org/officeDocument/2006/relationships/hyperlink" Target="mailto:holcombe@bundunet.com" TargetMode="External" /><Relationship Id="rId186" Type="http://schemas.openxmlformats.org/officeDocument/2006/relationships/hyperlink" Target="mailto:peterchoice@icloud.com" TargetMode="External" /><Relationship Id="rId187" Type="http://schemas.openxmlformats.org/officeDocument/2006/relationships/hyperlink" Target="mailto:vitalab@mweb.co.za" TargetMode="External" /><Relationship Id="rId188" Type="http://schemas.openxmlformats.org/officeDocument/2006/relationships/hyperlink" Target="mailto:bernice.bentley@kzndae.gov.za" TargetMode="External" /><Relationship Id="rId189" Type="http://schemas.openxmlformats.org/officeDocument/2006/relationships/hyperlink" Target="mailto:mike.elston@sizwegroup.co.za" TargetMode="External" /><Relationship Id="rId190" Type="http://schemas.openxmlformats.org/officeDocument/2006/relationships/hyperlink" Target="mailto:petmor@icon.co.za" TargetMode="External" /><Relationship Id="rId191" Type="http://schemas.openxmlformats.org/officeDocument/2006/relationships/hyperlink" Target="mailto:christinecamillad@gmail.com" TargetMode="External" /><Relationship Id="rId192" Type="http://schemas.openxmlformats.org/officeDocument/2006/relationships/hyperlink" Target="mailto:quattropd@hotmail.com" TargetMode="External" /><Relationship Id="rId193" Type="http://schemas.openxmlformats.org/officeDocument/2006/relationships/hyperlink" Target="mailto:Vanessa.wood@durban.gov.za" TargetMode="External" /><Relationship Id="rId194" Type="http://schemas.openxmlformats.org/officeDocument/2006/relationships/hyperlink" Target="mailto:gareth.windt@gmail.com" TargetMode="External" /><Relationship Id="rId195" Type="http://schemas.openxmlformats.org/officeDocument/2006/relationships/hyperlink" Target="mailto:thecooks21@gmail.com" TargetMode="External" /><Relationship Id="rId196" Type="http://schemas.openxmlformats.org/officeDocument/2006/relationships/hyperlink" Target="mailto:Vanessa.wood@durban.gov.za" TargetMode="External" /><Relationship Id="rId197" Type="http://schemas.openxmlformats.org/officeDocument/2006/relationships/hyperlink" Target="mailto:jillkalebmoore@gmail.com%20%20%20%20%20%20%20%20%20%20%20%20%20%20%20%20%20%20%20%20%20%20%20%20%20%20%20%20%20%20%20%20%20%20%200" TargetMode="External" /><Relationship Id="rId198" Type="http://schemas.openxmlformats.org/officeDocument/2006/relationships/hyperlink" Target="mailto:osullivanp@agricare.co.za" TargetMode="External" /><Relationship Id="rId199" Type="http://schemas.openxmlformats.org/officeDocument/2006/relationships/hyperlink" Target="mailto:cavanjames77@gmail.com" TargetMode="External" /><Relationship Id="rId200" Type="http://schemas.openxmlformats.org/officeDocument/2006/relationships/hyperlink" Target="mailto:jane@umvoti.co.za" TargetMode="External" /><Relationship Id="rId201" Type="http://schemas.openxmlformats.org/officeDocument/2006/relationships/hyperlink" Target="mailto:osullivanr@stjohnsdsg.com" TargetMode="External" /><Relationship Id="rId202" Type="http://schemas.openxmlformats.org/officeDocument/2006/relationships/hyperlink" Target="mailto:boogamouse@gmail.com" TargetMode="External" /><Relationship Id="rId203" Type="http://schemas.openxmlformats.org/officeDocument/2006/relationships/hyperlink" Target="mailto:krystlea1@hotmail.com" TargetMode="External" /><Relationship Id="rId204" Type="http://schemas.openxmlformats.org/officeDocument/2006/relationships/hyperlink" Target="mailto:dickandjill@melliferahunt.co.za" TargetMode="External" /><Relationship Id="rId205" Type="http://schemas.openxmlformats.org/officeDocument/2006/relationships/hyperlink" Target="mailto:dickandjill@melliferahunt.co.za" TargetMode="External" /><Relationship Id="rId206" Type="http://schemas.openxmlformats.org/officeDocument/2006/relationships/hyperlink" Target="mailto:shaunowheeler@gmail.com" TargetMode="External" /><Relationship Id="rId207" Type="http://schemas.openxmlformats.org/officeDocument/2006/relationships/hyperlink" Target="mailto:riekievandernest@gmail.com" TargetMode="External" /><Relationship Id="rId208" Type="http://schemas.openxmlformats.org/officeDocument/2006/relationships/hyperlink" Target="mailto:riekievandernest@gmail.com" TargetMode="External" /><Relationship Id="rId209" Type="http://schemas.openxmlformats.org/officeDocument/2006/relationships/hyperlink" Target="mailto:lvdyk11@gmail.com" TargetMode="External" /><Relationship Id="rId210" Type="http://schemas.openxmlformats.org/officeDocument/2006/relationships/hyperlink" Target="mailto:pieterc@lantic.net" TargetMode="External" /><Relationship Id="rId211" Type="http://schemas.openxmlformats.org/officeDocument/2006/relationships/hyperlink" Target="mailto:edricbad@gmail.com" TargetMode="External" /><Relationship Id="rId212" Type="http://schemas.openxmlformats.org/officeDocument/2006/relationships/hyperlink" Target="mailto:bothawian9@gmail.com" TargetMode="External" /><Relationship Id="rId213" Type="http://schemas.openxmlformats.org/officeDocument/2006/relationships/hyperlink" Target="mailto:hannes.botha@momentum.co.za" TargetMode="External" /><Relationship Id="rId214" Type="http://schemas.openxmlformats.org/officeDocument/2006/relationships/hyperlink" Target="mailto:andybrink@webafrica.org.za" TargetMode="External" /><Relationship Id="rId215" Type="http://schemas.openxmlformats.org/officeDocument/2006/relationships/hyperlink" Target="mailto:andre@mercor.co.za" TargetMode="External" /><Relationship Id="rId216" Type="http://schemas.openxmlformats.org/officeDocument/2006/relationships/hyperlink" Target="mailto:caron@lachiusa.co.za" TargetMode="External" /><Relationship Id="rId217" Type="http://schemas.openxmlformats.org/officeDocument/2006/relationships/hyperlink" Target="mailto:caron@lachiusa.co.za%20%20%20%20%20%20%20%20%20%20%20%20%20%20%20%20%20%20%20%20%20%20%20%20%20%20%20%20%20%20%20%20%20%20%20%20%20%20%202" TargetMode="External" /><Relationship Id="rId218" Type="http://schemas.openxmlformats.org/officeDocument/2006/relationships/hyperlink" Target="mailto:fletcherdh@bundunet.com" TargetMode="External" /><Relationship Id="rId219" Type="http://schemas.openxmlformats.org/officeDocument/2006/relationships/hyperlink" Target="mailto:fletcherdh@bundunet.com" TargetMode="External" /><Relationship Id="rId220" Type="http://schemas.openxmlformats.org/officeDocument/2006/relationships/hyperlink" Target="mailto:hatch@worldonline.co.za" TargetMode="External" /><Relationship Id="rId221" Type="http://schemas.openxmlformats.org/officeDocument/2006/relationships/hyperlink" Target="mailto:hatch@worldonline.co.za" TargetMode="External" /><Relationship Id="rId222" Type="http://schemas.openxmlformats.org/officeDocument/2006/relationships/hyperlink" Target="mailto:jamesk@lantic.net" TargetMode="External" /><Relationship Id="rId223" Type="http://schemas.openxmlformats.org/officeDocument/2006/relationships/hyperlink" Target="mailto:clare@lantic.net" TargetMode="External" /><Relationship Id="rId224" Type="http://schemas.openxmlformats.org/officeDocument/2006/relationships/hyperlink" Target="mailto:sherrivononselen@gmail.com" TargetMode="External" /><Relationship Id="rId225" Type="http://schemas.openxmlformats.org/officeDocument/2006/relationships/hyperlink" Target="mailto:sherrivononselen@gmail.com" TargetMode="External" /><Relationship Id="rId226" Type="http://schemas.openxmlformats.org/officeDocument/2006/relationships/hyperlink" Target="mailto:debbie@bovasol.co.za" TargetMode="External" /><Relationship Id="rId227" Type="http://schemas.openxmlformats.org/officeDocument/2006/relationships/hyperlink" Target="mailto:andrew@branson.co.za" TargetMode="External" /><Relationship Id="rId228" Type="http://schemas.openxmlformats.org/officeDocument/2006/relationships/hyperlink" Target="mailto:karen@branson.co.za" TargetMode="External" /><Relationship Id="rId229" Type="http://schemas.openxmlformats.org/officeDocument/2006/relationships/hyperlink" Target="mailto:gavin@branson.co.za" TargetMode="External" /><Relationship Id="rId230" Type="http://schemas.openxmlformats.org/officeDocument/2006/relationships/hyperlink" Target="mailto:aiden@branson.co.za" TargetMode="External" /><Relationship Id="rId231" Type="http://schemas.openxmlformats.org/officeDocument/2006/relationships/hyperlink" Target="mailto:andrew@branson.co.za" TargetMode="External" /><Relationship Id="rId232" Type="http://schemas.openxmlformats.org/officeDocument/2006/relationships/hyperlink" Target="mailto:ian@branson.co.za" TargetMode="External" /><Relationship Id="rId233" Type="http://schemas.openxmlformats.org/officeDocument/2006/relationships/hyperlink" Target="mailto:thomas@branson.co.za" TargetMode="External" /><Relationship Id="rId234" Type="http://schemas.openxmlformats.org/officeDocument/2006/relationships/hyperlink" Target="mailto:kerry@branson.co.za" TargetMode="External" /><Relationship Id="rId235" Type="http://schemas.openxmlformats.org/officeDocument/2006/relationships/hyperlink" Target="mailto:charlotte@branson.co.za" TargetMode="External" /><Relationship Id="rId236" Type="http://schemas.openxmlformats.org/officeDocument/2006/relationships/hyperlink" Target="mailto:hazel@branson.co.za" TargetMode="External" /><Relationship Id="rId237" Type="http://schemas.openxmlformats.org/officeDocument/2006/relationships/hyperlink" Target="mailto:ian@branson.co.za" TargetMode="External" /><Relationship Id="rId238" Type="http://schemas.openxmlformats.org/officeDocument/2006/relationships/hyperlink" Target="mailto:evie@branson.co.za" TargetMode="External" /><Relationship Id="rId239" Type="http://schemas.openxmlformats.org/officeDocument/2006/relationships/hyperlink" Target="mailto:ansie@webtrans.co.za" TargetMode="External" /><Relationship Id="rId240" Type="http://schemas.openxmlformats.org/officeDocument/2006/relationships/hyperlink" Target="mailto:soss@roski.co.za" TargetMode="External" /><Relationship Id="rId241" Type="http://schemas.openxmlformats.org/officeDocument/2006/relationships/hyperlink" Target="mailto:spilsburyjocelyn@gmail.com" TargetMode="External" /><Relationship Id="rId242" Type="http://schemas.openxmlformats.org/officeDocument/2006/relationships/hyperlink" Target="mailto:chelseeMcdee@gmail.com" TargetMode="External" /><Relationship Id="rId243" Type="http://schemas.openxmlformats.org/officeDocument/2006/relationships/hyperlink" Target="mailto:carla@ferp.co.za" TargetMode="External" /><Relationship Id="rId244" Type="http://schemas.openxmlformats.org/officeDocument/2006/relationships/hyperlink" Target="mailto:spkyle@nanomail.co.za" TargetMode="External" /><Relationship Id="rId245" Type="http://schemas.openxmlformats.org/officeDocument/2006/relationships/hyperlink" Target="mailto:Rach.ashworth@virgin.net" TargetMode="External" /><Relationship Id="rId246" Type="http://schemas.openxmlformats.org/officeDocument/2006/relationships/hyperlink" Target="mailto:heatherodell@discoverymail.co.za" TargetMode="External" /><Relationship Id="rId247" Type="http://schemas.openxmlformats.org/officeDocument/2006/relationships/hyperlink" Target="mailto:s210216522@live.nmmu.ac.za" TargetMode="External" /><Relationship Id="rId248" Type="http://schemas.openxmlformats.org/officeDocument/2006/relationships/hyperlink" Target="mailto:chella.cooper@gmail.com" TargetMode="External" /><Relationship Id="rId249" Type="http://schemas.openxmlformats.org/officeDocument/2006/relationships/hyperlink" Target="mailto:kristenleeharrington@gmail.com" TargetMode="External" /><Relationship Id="rId250" Type="http://schemas.openxmlformats.org/officeDocument/2006/relationships/hyperlink" Target="mailto:jneethling@kleinkarootoyota.co.za" TargetMode="External" /><Relationship Id="rId251" Type="http://schemas.openxmlformats.org/officeDocument/2006/relationships/hyperlink" Target="mailto:lauren@steelpipespe.co.za" TargetMode="External" /><Relationship Id="rId252" Type="http://schemas.openxmlformats.org/officeDocument/2006/relationships/hyperlink" Target="mailto:noelwilson1962@gmail.com" TargetMode="External" /><Relationship Id="rId253" Type="http://schemas.openxmlformats.org/officeDocument/2006/relationships/hyperlink" Target="mailto:bleroux@worldonline.co.za" TargetMode="External" /><Relationship Id="rId254" Type="http://schemas.openxmlformats.org/officeDocument/2006/relationships/hyperlink" Target="mailto:renschevniekerk@gmail.com" TargetMode="External" /><Relationship Id="rId255" Type="http://schemas.openxmlformats.org/officeDocument/2006/relationships/hyperlink" Target="mailto:tersia@tcauto.co.za" TargetMode="External" /><Relationship Id="rId256" Type="http://schemas.openxmlformats.org/officeDocument/2006/relationships/hyperlink" Target="mailto:ross@branson.co.za" TargetMode="External" /><Relationship Id="rId257" Type="http://schemas.openxmlformats.org/officeDocument/2006/relationships/hyperlink" Target="mailto:courtney@branson.co.za" TargetMode="External" /><Relationship Id="rId258" Type="http://schemas.openxmlformats.org/officeDocument/2006/relationships/hyperlink" Target="mailto:david@gwisdom.co.za" TargetMode="External" /><Relationship Id="rId259" Type="http://schemas.openxmlformats.org/officeDocument/2006/relationships/hyperlink" Target="mailto:lukerauch@oliphantskop.co.za" TargetMode="External" /><Relationship Id="rId260" Type="http://schemas.openxmlformats.org/officeDocument/2006/relationships/hyperlink" Target="mailto:ga.schabort@gmail.com" TargetMode="External" /><Relationship Id="rId261" Type="http://schemas.openxmlformats.org/officeDocument/2006/relationships/hyperlink" Target="mailto:jamesk@lantic.net" TargetMode="External" /><Relationship Id="rId262" Type="http://schemas.openxmlformats.org/officeDocument/2006/relationships/hyperlink" Target="mailto:sergio@smagroup.co.za" TargetMode="External" /><Relationship Id="rId263" Type="http://schemas.openxmlformats.org/officeDocument/2006/relationships/hyperlink" Target="mailto:ashley.cooper28@yahoo.com" TargetMode="External" /><Relationship Id="rId264" Type="http://schemas.openxmlformats.org/officeDocument/2006/relationships/hyperlink" Target="mailto:anneli@fiberprotector.co.za" TargetMode="External" /><Relationship Id="rId265" Type="http://schemas.openxmlformats.org/officeDocument/2006/relationships/hyperlink" Target="mailto:linzil.williams@yahoo.com" TargetMode="External" /><Relationship Id="rId266" Type="http://schemas.openxmlformats.org/officeDocument/2006/relationships/hyperlink" Target="mailto:Lindi@smutsco.co.za" TargetMode="External" /><Relationship Id="rId267" Type="http://schemas.openxmlformats.org/officeDocument/2006/relationships/hyperlink" Target="mailto:taniaroodman3@gmail.com" TargetMode="External" /><Relationship Id="rId268" Type="http://schemas.openxmlformats.org/officeDocument/2006/relationships/hyperlink" Target="mailto:sherrivononselen@gmail.com" TargetMode="External" /><Relationship Id="rId269" Type="http://schemas.openxmlformats.org/officeDocument/2006/relationships/hyperlink" Target="mailto:heathhaldane@gmail.com" TargetMode="External" /><Relationship Id="rId270" Type="http://schemas.openxmlformats.org/officeDocument/2006/relationships/hyperlink" Target="mailto:andybrink@webafrica.org.za" TargetMode="External" /><Relationship Id="rId271" Type="http://schemas.openxmlformats.org/officeDocument/2006/relationships/hyperlink" Target="mailto:andevilliers@lantic.net" TargetMode="External" /><Relationship Id="rId272" Type="http://schemas.openxmlformats.org/officeDocument/2006/relationships/hyperlink" Target="mailto:andevilliers@lantic.net" TargetMode="External" /><Relationship Id="rId273" Type="http://schemas.openxmlformats.org/officeDocument/2006/relationships/hyperlink" Target="mailto:beninanda@lantic.net" TargetMode="External" /><Relationship Id="rId274" Type="http://schemas.openxmlformats.org/officeDocument/2006/relationships/hyperlink" Target="mailto:beninanda@lantic.net" TargetMode="External" /><Relationship Id="rId275" Type="http://schemas.openxmlformats.org/officeDocument/2006/relationships/hyperlink" Target="mailto:corsica@lantic.net" TargetMode="External" /><Relationship Id="rId276" Type="http://schemas.openxmlformats.org/officeDocument/2006/relationships/hyperlink" Target="mailto:gpcocker@mweb.co.za" TargetMode="External" /><Relationship Id="rId277" Type="http://schemas.openxmlformats.org/officeDocument/2006/relationships/drawing" Target="../drawings/drawing1.xml" /><Relationship Id="rId27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1.140625" style="0" customWidth="1"/>
    <col min="12" max="12" width="13.140625" style="0" customWidth="1"/>
  </cols>
  <sheetData>
    <row r="1" spans="1:2" ht="20.25">
      <c r="A1" s="1014" t="s">
        <v>57</v>
      </c>
      <c r="B1" s="1015"/>
    </row>
    <row r="2" spans="1:15" ht="20.25">
      <c r="A2" s="14" t="s">
        <v>24</v>
      </c>
      <c r="B2" s="23">
        <f>SUM(B3+B21)</f>
        <v>386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329" t="s">
        <v>25</v>
      </c>
      <c r="B3" s="330">
        <f>SUM(B4:B20)</f>
        <v>201</v>
      </c>
      <c r="F3" s="21"/>
      <c r="G3" s="21"/>
      <c r="H3" s="21"/>
      <c r="I3" s="21"/>
      <c r="J3" s="21"/>
      <c r="K3" s="21"/>
      <c r="L3" s="21"/>
      <c r="M3" s="21"/>
      <c r="N3" s="21"/>
      <c r="O3" s="26"/>
    </row>
    <row r="4" spans="1:15" ht="15">
      <c r="A4" s="11" t="s">
        <v>13</v>
      </c>
      <c r="B4" s="11">
        <v>51</v>
      </c>
      <c r="C4" s="85"/>
      <c r="D4" s="85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1" customHeight="1">
      <c r="A5" s="11" t="s">
        <v>39</v>
      </c>
      <c r="B5" s="11">
        <v>3</v>
      </c>
      <c r="C5" s="85"/>
      <c r="D5" s="85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>
      <c r="A6" s="11" t="s">
        <v>9</v>
      </c>
      <c r="B6" s="11">
        <v>12</v>
      </c>
      <c r="C6" s="85"/>
      <c r="D6" s="85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>
      <c r="A7" s="11" t="s">
        <v>40</v>
      </c>
      <c r="B7" s="11">
        <v>7</v>
      </c>
      <c r="C7" s="85"/>
      <c r="D7" s="85"/>
      <c r="F7" s="21"/>
      <c r="G7" s="21"/>
      <c r="H7" s="21">
        <v>190</v>
      </c>
      <c r="I7" s="21"/>
      <c r="J7" s="21"/>
      <c r="K7" s="21"/>
      <c r="L7" s="21"/>
      <c r="M7" s="21"/>
      <c r="N7" s="21"/>
      <c r="O7" s="21"/>
    </row>
    <row r="8" spans="1:15" ht="15">
      <c r="A8" s="11" t="s">
        <v>1</v>
      </c>
      <c r="B8" s="11"/>
      <c r="C8" s="85"/>
      <c r="D8" s="85"/>
      <c r="F8" s="21"/>
      <c r="G8" s="21"/>
      <c r="H8" s="21">
        <v>-8</v>
      </c>
      <c r="I8" s="21"/>
      <c r="J8" s="21"/>
      <c r="K8" s="21"/>
      <c r="L8" s="21"/>
      <c r="M8" s="21"/>
      <c r="N8" s="21"/>
      <c r="O8" s="21"/>
    </row>
    <row r="9" spans="1:15" ht="15">
      <c r="A9" s="11" t="s">
        <v>43</v>
      </c>
      <c r="B9" s="11"/>
      <c r="C9" s="85"/>
      <c r="D9" s="85"/>
      <c r="F9" s="21"/>
      <c r="G9" s="21"/>
      <c r="H9" s="21">
        <v>-12</v>
      </c>
      <c r="I9" s="21"/>
      <c r="J9" s="21"/>
      <c r="K9" s="21"/>
      <c r="L9" s="21"/>
      <c r="M9" s="21"/>
      <c r="N9" s="21"/>
      <c r="O9" s="21"/>
    </row>
    <row r="10" spans="1:15" ht="15">
      <c r="A10" s="12" t="s">
        <v>38</v>
      </c>
      <c r="B10" s="13">
        <v>5</v>
      </c>
      <c r="C10" s="85"/>
      <c r="D10" s="85"/>
      <c r="F10" s="21"/>
      <c r="G10" s="21"/>
      <c r="H10" s="26">
        <v>-7</v>
      </c>
      <c r="I10" s="21"/>
      <c r="J10" s="21"/>
      <c r="K10" s="21"/>
      <c r="L10" s="21"/>
      <c r="M10" s="21"/>
      <c r="N10" s="21"/>
      <c r="O10" s="21"/>
    </row>
    <row r="11" spans="1:15" ht="15">
      <c r="A11" s="12" t="s">
        <v>35</v>
      </c>
      <c r="B11" s="13">
        <v>7</v>
      </c>
      <c r="C11" s="85"/>
      <c r="D11" s="85"/>
      <c r="F11" s="21"/>
      <c r="G11" s="21"/>
      <c r="H11" s="26">
        <v>-4</v>
      </c>
      <c r="I11" s="21"/>
      <c r="J11" s="21"/>
      <c r="K11" s="21"/>
      <c r="L11" s="21"/>
      <c r="M11" s="21"/>
      <c r="N11" s="21"/>
      <c r="O11" s="21"/>
    </row>
    <row r="12" spans="1:15" ht="15">
      <c r="A12" s="12" t="s">
        <v>22</v>
      </c>
      <c r="B12" s="13">
        <v>15</v>
      </c>
      <c r="C12" s="85"/>
      <c r="D12" s="85"/>
      <c r="F12" s="21"/>
      <c r="G12" s="21"/>
      <c r="H12" s="21">
        <f>SUM(H7:H11)</f>
        <v>159</v>
      </c>
      <c r="I12" s="21"/>
      <c r="J12" s="21"/>
      <c r="K12" s="21"/>
      <c r="L12" s="21"/>
      <c r="M12" s="21"/>
      <c r="N12" s="21"/>
      <c r="O12" s="21"/>
    </row>
    <row r="13" spans="1:15" ht="15">
      <c r="A13" s="12" t="s">
        <v>11</v>
      </c>
      <c r="B13" s="13">
        <v>16</v>
      </c>
      <c r="C13" s="85"/>
      <c r="D13" s="85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">
      <c r="A14" s="12" t="s">
        <v>1688</v>
      </c>
      <c r="B14" s="13">
        <v>8</v>
      </c>
      <c r="C14" s="85"/>
      <c r="D14" s="85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">
      <c r="A15" s="12" t="s">
        <v>23</v>
      </c>
      <c r="B15" s="13">
        <v>2</v>
      </c>
      <c r="C15" s="85"/>
      <c r="D15" s="85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">
      <c r="A16" s="12" t="s">
        <v>36</v>
      </c>
      <c r="B16" s="13">
        <v>7</v>
      </c>
      <c r="C16" s="85"/>
      <c r="D16" s="85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">
      <c r="A17" s="12" t="s">
        <v>15</v>
      </c>
      <c r="B17" s="10">
        <v>63</v>
      </c>
      <c r="C17" s="85"/>
      <c r="D17" s="85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">
      <c r="A18" s="12" t="s">
        <v>41</v>
      </c>
      <c r="B18" s="10"/>
      <c r="C18" s="85"/>
      <c r="D18" s="85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5">
      <c r="A19" s="12" t="s">
        <v>10</v>
      </c>
      <c r="B19" s="10">
        <v>2</v>
      </c>
      <c r="C19" s="85"/>
      <c r="D19" s="85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">
      <c r="A20" s="331" t="s">
        <v>3</v>
      </c>
      <c r="B20" s="331">
        <v>3</v>
      </c>
      <c r="C20" s="85"/>
      <c r="D20" s="85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.75">
      <c r="A21" s="69" t="s">
        <v>26</v>
      </c>
      <c r="B21" s="70">
        <f>SUM(B22:B37)</f>
        <v>185</v>
      </c>
      <c r="C21" s="85"/>
      <c r="D21" s="85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5">
      <c r="A22" s="11" t="s">
        <v>13</v>
      </c>
      <c r="B22" s="11">
        <v>51</v>
      </c>
      <c r="C22" s="85"/>
      <c r="D22" s="85"/>
      <c r="F22" s="21"/>
      <c r="G22" s="21"/>
      <c r="H22" s="21">
        <v>50</v>
      </c>
      <c r="I22" s="21"/>
      <c r="J22" s="21"/>
      <c r="K22" s="21"/>
      <c r="L22" s="21"/>
      <c r="M22" s="21"/>
      <c r="N22" s="21"/>
      <c r="O22" s="21"/>
    </row>
    <row r="23" spans="1:15" ht="15">
      <c r="A23" s="11" t="s">
        <v>39</v>
      </c>
      <c r="B23" s="11"/>
      <c r="C23" s="85"/>
      <c r="D23" s="85"/>
      <c r="F23" s="21"/>
      <c r="G23" s="21"/>
      <c r="H23" s="21">
        <v>15</v>
      </c>
      <c r="I23" s="21"/>
      <c r="J23" s="21"/>
      <c r="K23" s="21"/>
      <c r="L23" s="21"/>
      <c r="M23" s="21"/>
      <c r="N23" s="21"/>
      <c r="O23" s="21"/>
    </row>
    <row r="24" spans="1:15" ht="15">
      <c r="A24" s="11" t="s">
        <v>9</v>
      </c>
      <c r="B24" s="11">
        <v>8</v>
      </c>
      <c r="C24" s="85"/>
      <c r="D24" s="85"/>
      <c r="F24" s="21"/>
      <c r="G24" s="21"/>
      <c r="H24" s="21">
        <v>12</v>
      </c>
      <c r="I24" s="21"/>
      <c r="J24" s="21"/>
      <c r="K24" s="21"/>
      <c r="L24" s="21"/>
      <c r="M24" s="21"/>
      <c r="N24" s="21"/>
      <c r="O24" s="21"/>
    </row>
    <row r="25" spans="1:15" ht="15">
      <c r="A25" s="11" t="s">
        <v>42</v>
      </c>
      <c r="B25" s="11">
        <v>3</v>
      </c>
      <c r="C25" s="85"/>
      <c r="D25" s="85"/>
      <c r="F25" s="21"/>
      <c r="G25" s="21"/>
      <c r="H25" s="26">
        <v>21</v>
      </c>
      <c r="I25" s="21"/>
      <c r="J25" s="21"/>
      <c r="K25" s="21"/>
      <c r="L25" s="21"/>
      <c r="M25" s="21"/>
      <c r="N25" s="21"/>
      <c r="O25" s="21"/>
    </row>
    <row r="26" spans="1:15" ht="15">
      <c r="A26" s="11" t="s">
        <v>41</v>
      </c>
      <c r="B26" s="11"/>
      <c r="C26" s="85"/>
      <c r="D26" s="85"/>
      <c r="F26" s="21"/>
      <c r="G26" s="21"/>
      <c r="H26" s="26">
        <v>17</v>
      </c>
      <c r="I26" s="21"/>
      <c r="J26" s="21"/>
      <c r="K26" s="21"/>
      <c r="L26" s="21"/>
      <c r="M26" s="21"/>
      <c r="N26" s="21"/>
      <c r="O26" s="21"/>
    </row>
    <row r="27" spans="1:15" ht="15">
      <c r="A27" s="11" t="s">
        <v>43</v>
      </c>
      <c r="B27" s="11"/>
      <c r="C27" s="85"/>
      <c r="D27" s="85"/>
      <c r="F27" s="21"/>
      <c r="G27" s="21"/>
      <c r="H27" s="26">
        <v>7</v>
      </c>
      <c r="I27" s="21"/>
      <c r="J27" s="21"/>
      <c r="K27" s="21"/>
      <c r="L27" s="21"/>
      <c r="M27" s="21"/>
      <c r="N27" s="21"/>
      <c r="O27" s="21"/>
    </row>
    <row r="28" spans="1:15" ht="15">
      <c r="A28" s="11" t="s">
        <v>37</v>
      </c>
      <c r="B28" s="11">
        <v>8</v>
      </c>
      <c r="C28" s="85"/>
      <c r="D28" s="85"/>
      <c r="F28" s="21"/>
      <c r="G28" s="21"/>
      <c r="H28" s="26">
        <v>7</v>
      </c>
      <c r="I28" s="21"/>
      <c r="J28" s="21"/>
      <c r="K28" s="21"/>
      <c r="L28" s="21"/>
      <c r="M28" s="21"/>
      <c r="N28" s="21"/>
      <c r="O28" s="21"/>
    </row>
    <row r="29" spans="1:15" ht="15">
      <c r="A29" s="11" t="s">
        <v>35</v>
      </c>
      <c r="B29" s="11">
        <v>17</v>
      </c>
      <c r="C29" s="85"/>
      <c r="D29" s="85"/>
      <c r="F29" s="21"/>
      <c r="G29" s="21"/>
      <c r="H29" s="26">
        <v>26</v>
      </c>
      <c r="I29" s="21"/>
      <c r="J29" s="21"/>
      <c r="K29" s="21"/>
      <c r="L29" s="21"/>
      <c r="M29" s="21"/>
      <c r="N29" s="21"/>
      <c r="O29" s="21"/>
    </row>
    <row r="30" spans="1:15" ht="15">
      <c r="A30" s="11" t="s">
        <v>22</v>
      </c>
      <c r="B30" s="11">
        <v>14</v>
      </c>
      <c r="C30" s="85"/>
      <c r="D30" s="85"/>
      <c r="F30" s="21"/>
      <c r="G30" s="21"/>
      <c r="H30" s="21">
        <f>SUM(H22:H29)</f>
        <v>155</v>
      </c>
      <c r="I30" s="21"/>
      <c r="J30" s="21"/>
      <c r="K30" s="21"/>
      <c r="L30" s="21"/>
      <c r="M30" s="21"/>
      <c r="N30" s="21"/>
      <c r="O30" s="21"/>
    </row>
    <row r="31" spans="1:15" ht="15">
      <c r="A31" s="11" t="s">
        <v>11</v>
      </c>
      <c r="B31" s="11">
        <v>21</v>
      </c>
      <c r="C31" s="85"/>
      <c r="D31" s="85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">
      <c r="A32" s="11" t="s">
        <v>1688</v>
      </c>
      <c r="B32" s="11">
        <v>18</v>
      </c>
      <c r="C32" s="85"/>
      <c r="D32" s="85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">
      <c r="A33" s="11" t="s">
        <v>23</v>
      </c>
      <c r="B33" s="11">
        <v>8</v>
      </c>
      <c r="C33" s="85"/>
      <c r="D33" s="85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">
      <c r="A34" s="11" t="s">
        <v>36</v>
      </c>
      <c r="B34" s="11">
        <v>7</v>
      </c>
      <c r="C34" s="85"/>
      <c r="D34" s="85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">
      <c r="A35" s="11" t="s">
        <v>15</v>
      </c>
      <c r="B35" s="11">
        <v>28</v>
      </c>
      <c r="C35" s="85"/>
      <c r="D35" s="85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85" t="s">
        <v>0</v>
      </c>
      <c r="B36" s="10">
        <v>1</v>
      </c>
      <c r="C36" s="85"/>
      <c r="D36" s="85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30">
      <c r="A37" s="331" t="s">
        <v>2</v>
      </c>
      <c r="B37" s="331">
        <v>1</v>
      </c>
      <c r="C37" s="85"/>
      <c r="D37" s="85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3:15" ht="12.75">
      <c r="C38" s="85"/>
      <c r="D38" s="85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3:15" ht="12.75">
      <c r="C39" s="85"/>
      <c r="D39" s="85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6:15" ht="12.75"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6:15" ht="12.75"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6:15" ht="12.75"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6:15" ht="12.75"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6:15" ht="12.75"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6:15" ht="12.75"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6:15" ht="12.75"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6:15" ht="12.75"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6:15" ht="12.75"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6:15" ht="12.75"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6:15" ht="12.75"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6:15" ht="12.75">
      <c r="F51" s="21"/>
      <c r="G51" s="21"/>
      <c r="H51" s="21"/>
      <c r="I51" s="21"/>
      <c r="J51" s="21"/>
      <c r="K51" s="21"/>
      <c r="L51" s="21"/>
      <c r="M51" s="21"/>
      <c r="N51" s="21"/>
      <c r="O51" s="21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2"/>
  <sheetViews>
    <sheetView tabSelected="1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M772" sqref="M772"/>
    </sheetView>
  </sheetViews>
  <sheetFormatPr defaultColWidth="9.140625" defaultRowHeight="12.75"/>
  <cols>
    <col min="1" max="1" width="14.7109375" style="0" customWidth="1"/>
    <col min="2" max="2" width="22.7109375" style="0" customWidth="1"/>
    <col min="3" max="3" width="20.8515625" style="3" customWidth="1"/>
    <col min="4" max="4" width="20.140625" style="3" customWidth="1"/>
    <col min="5" max="5" width="45.7109375" style="0" hidden="1" customWidth="1"/>
    <col min="6" max="6" width="13.140625" style="3" hidden="1" customWidth="1"/>
    <col min="7" max="7" width="13.7109375" style="15" hidden="1" customWidth="1"/>
    <col min="8" max="8" width="33.00390625" style="6" hidden="1" customWidth="1"/>
    <col min="9" max="9" width="7.57421875" style="2" customWidth="1"/>
    <col min="10" max="10" width="7.421875" style="2" customWidth="1"/>
    <col min="11" max="11" width="7.7109375" style="2" customWidth="1"/>
    <col min="12" max="12" width="13.28125" style="2" customWidth="1"/>
    <col min="13" max="13" width="9.140625" style="2" customWidth="1"/>
    <col min="14" max="14" width="16.7109375" style="0" hidden="1" customWidth="1"/>
    <col min="17" max="17" width="10.57421875" style="0" customWidth="1"/>
    <col min="20" max="20" width="10.28125" style="0" customWidth="1"/>
  </cols>
  <sheetData>
    <row r="1" spans="1:18" ht="67.5">
      <c r="A1" s="17" t="s">
        <v>28</v>
      </c>
      <c r="B1" s="17" t="s">
        <v>29</v>
      </c>
      <c r="C1" s="17" t="s">
        <v>16</v>
      </c>
      <c r="D1" s="17" t="s">
        <v>17</v>
      </c>
      <c r="E1" s="16" t="s">
        <v>47</v>
      </c>
      <c r="F1" s="17" t="s">
        <v>18</v>
      </c>
      <c r="G1" s="18" t="s">
        <v>19</v>
      </c>
      <c r="H1" s="16" t="s">
        <v>20</v>
      </c>
      <c r="I1" s="17" t="s">
        <v>30</v>
      </c>
      <c r="J1" s="19" t="s">
        <v>14</v>
      </c>
      <c r="K1" s="17" t="s">
        <v>21</v>
      </c>
      <c r="L1" s="17" t="s">
        <v>31</v>
      </c>
      <c r="M1" s="19" t="s">
        <v>12</v>
      </c>
      <c r="N1" s="19" t="s">
        <v>6</v>
      </c>
      <c r="O1" s="1"/>
      <c r="P1" s="7"/>
      <c r="Q1" s="26"/>
      <c r="R1" s="26"/>
    </row>
    <row r="2" spans="1:18" ht="12.75">
      <c r="A2" s="17"/>
      <c r="B2" s="17"/>
      <c r="C2" s="620"/>
      <c r="D2" s="620"/>
      <c r="E2" s="620"/>
      <c r="F2" s="17"/>
      <c r="G2" s="621"/>
      <c r="H2" s="620"/>
      <c r="I2" s="620"/>
      <c r="J2" s="622"/>
      <c r="K2" s="620"/>
      <c r="L2" s="620"/>
      <c r="M2" s="622"/>
      <c r="N2" s="622"/>
      <c r="O2" s="1"/>
      <c r="P2" s="7"/>
      <c r="Q2" s="26"/>
      <c r="R2" s="26"/>
    </row>
    <row r="3" spans="1:18" ht="21" customHeight="1">
      <c r="A3" s="623"/>
      <c r="B3" s="623"/>
      <c r="C3" s="624"/>
      <c r="D3" s="624"/>
      <c r="E3" s="624"/>
      <c r="F3" s="623"/>
      <c r="G3" s="626"/>
      <c r="H3" s="624"/>
      <c r="I3" s="624"/>
      <c r="J3" s="625"/>
      <c r="K3" s="624"/>
      <c r="L3" s="624"/>
      <c r="M3" s="625"/>
      <c r="N3" s="625"/>
      <c r="O3" s="1"/>
      <c r="P3" s="7"/>
      <c r="Q3" s="26"/>
      <c r="R3" s="26"/>
    </row>
    <row r="4" spans="1:18" ht="18" customHeight="1">
      <c r="A4" s="85" t="s">
        <v>406</v>
      </c>
      <c r="B4" s="85" t="s">
        <v>408</v>
      </c>
      <c r="C4" s="555" t="s">
        <v>1034</v>
      </c>
      <c r="D4" s="538" t="s">
        <v>1035</v>
      </c>
      <c r="E4" s="550" t="s">
        <v>1036</v>
      </c>
      <c r="F4" s="10"/>
      <c r="G4" s="553" t="s">
        <v>1037</v>
      </c>
      <c r="H4" s="535" t="s">
        <v>1038</v>
      </c>
      <c r="I4" s="542">
        <v>2</v>
      </c>
      <c r="J4" s="542">
        <v>0</v>
      </c>
      <c r="K4" s="542" t="s">
        <v>34</v>
      </c>
      <c r="L4" s="543" t="s">
        <v>1077</v>
      </c>
      <c r="M4" s="534" t="s">
        <v>199</v>
      </c>
      <c r="N4" s="536" t="s">
        <v>1089</v>
      </c>
      <c r="O4" s="4"/>
      <c r="P4" s="7"/>
      <c r="Q4" s="7"/>
      <c r="R4" s="26"/>
    </row>
    <row r="5" spans="1:18" ht="18" customHeight="1">
      <c r="A5" s="85" t="s">
        <v>406</v>
      </c>
      <c r="B5" s="85" t="s">
        <v>408</v>
      </c>
      <c r="C5" s="556" t="s">
        <v>1034</v>
      </c>
      <c r="D5" s="539" t="s">
        <v>1039</v>
      </c>
      <c r="E5" s="550" t="s">
        <v>1036</v>
      </c>
      <c r="F5" s="10"/>
      <c r="G5" s="553" t="s">
        <v>1040</v>
      </c>
      <c r="H5" s="535" t="s">
        <v>1038</v>
      </c>
      <c r="I5" s="542">
        <v>4</v>
      </c>
      <c r="J5" s="542">
        <v>3</v>
      </c>
      <c r="K5" s="542" t="s">
        <v>32</v>
      </c>
      <c r="L5" s="544" t="s">
        <v>1078</v>
      </c>
      <c r="M5" s="542" t="s">
        <v>33</v>
      </c>
      <c r="N5" s="536" t="s">
        <v>1090</v>
      </c>
      <c r="O5" s="4"/>
      <c r="P5" s="7"/>
      <c r="Q5" s="7"/>
      <c r="R5" s="26"/>
    </row>
    <row r="6" spans="1:18" ht="18" customHeight="1">
      <c r="A6" s="85" t="s">
        <v>406</v>
      </c>
      <c r="B6" s="85" t="s">
        <v>408</v>
      </c>
      <c r="C6" s="556" t="s">
        <v>1041</v>
      </c>
      <c r="D6" s="539" t="s">
        <v>1042</v>
      </c>
      <c r="E6" s="550" t="s">
        <v>1043</v>
      </c>
      <c r="F6" s="10"/>
      <c r="G6" s="553" t="s">
        <v>1044</v>
      </c>
      <c r="H6" s="535" t="s">
        <v>1045</v>
      </c>
      <c r="I6" s="542">
        <v>2</v>
      </c>
      <c r="J6" s="542">
        <v>0</v>
      </c>
      <c r="K6" s="542" t="s">
        <v>34</v>
      </c>
      <c r="L6" s="544" t="s">
        <v>1079</v>
      </c>
      <c r="M6" s="534" t="s">
        <v>199</v>
      </c>
      <c r="N6" s="536" t="s">
        <v>1091</v>
      </c>
      <c r="O6" s="4"/>
      <c r="P6" s="7"/>
      <c r="Q6" s="7"/>
      <c r="R6" s="26"/>
    </row>
    <row r="7" spans="1:18" ht="18" customHeight="1">
      <c r="A7" s="85" t="s">
        <v>406</v>
      </c>
      <c r="B7" s="85" t="s">
        <v>408</v>
      </c>
      <c r="C7" s="555" t="s">
        <v>1046</v>
      </c>
      <c r="D7" s="538" t="s">
        <v>1047</v>
      </c>
      <c r="E7" s="551" t="s">
        <v>1048</v>
      </c>
      <c r="F7" s="10"/>
      <c r="G7" s="553" t="s">
        <v>1049</v>
      </c>
      <c r="H7" s="535" t="s">
        <v>1050</v>
      </c>
      <c r="I7" s="542">
        <v>1</v>
      </c>
      <c r="J7" s="542">
        <v>0</v>
      </c>
      <c r="K7" s="542" t="s">
        <v>32</v>
      </c>
      <c r="L7" s="545" t="s">
        <v>1080</v>
      </c>
      <c r="M7" s="542" t="s">
        <v>168</v>
      </c>
      <c r="N7" s="534" t="s">
        <v>1092</v>
      </c>
      <c r="O7" s="4"/>
      <c r="P7" s="7"/>
      <c r="Q7" s="7"/>
      <c r="R7" s="26"/>
    </row>
    <row r="8" spans="1:18" ht="18" customHeight="1">
      <c r="A8" s="85" t="s">
        <v>406</v>
      </c>
      <c r="B8" s="85" t="s">
        <v>408</v>
      </c>
      <c r="C8" s="557" t="s">
        <v>1051</v>
      </c>
      <c r="D8" s="540" t="s">
        <v>432</v>
      </c>
      <c r="E8" s="552" t="s">
        <v>1052</v>
      </c>
      <c r="F8" s="10"/>
      <c r="G8" s="554" t="s">
        <v>1053</v>
      </c>
      <c r="H8" s="535" t="s">
        <v>1054</v>
      </c>
      <c r="I8" s="542">
        <v>4</v>
      </c>
      <c r="J8" s="546">
        <v>2</v>
      </c>
      <c r="K8" s="546" t="s">
        <v>32</v>
      </c>
      <c r="L8" s="547" t="s">
        <v>1081</v>
      </c>
      <c r="M8" s="542" t="s">
        <v>199</v>
      </c>
      <c r="N8" s="536" t="s">
        <v>1093</v>
      </c>
      <c r="O8" s="4"/>
      <c r="P8" s="7"/>
      <c r="Q8" s="7"/>
      <c r="R8" s="26"/>
    </row>
    <row r="9" spans="1:18" ht="18" customHeight="1">
      <c r="A9" s="85" t="s">
        <v>406</v>
      </c>
      <c r="B9" s="85" t="s">
        <v>408</v>
      </c>
      <c r="C9" s="557" t="s">
        <v>1051</v>
      </c>
      <c r="D9" s="540" t="s">
        <v>1055</v>
      </c>
      <c r="E9" s="552" t="s">
        <v>1052</v>
      </c>
      <c r="F9" s="10"/>
      <c r="G9" s="554" t="s">
        <v>1056</v>
      </c>
      <c r="H9" s="535" t="s">
        <v>1057</v>
      </c>
      <c r="I9" s="542">
        <v>3</v>
      </c>
      <c r="J9" s="546">
        <v>2</v>
      </c>
      <c r="K9" s="546" t="s">
        <v>34</v>
      </c>
      <c r="L9" s="547" t="s">
        <v>1082</v>
      </c>
      <c r="M9" s="536" t="s">
        <v>199</v>
      </c>
      <c r="N9" s="536" t="s">
        <v>1094</v>
      </c>
      <c r="O9" s="4"/>
      <c r="P9" s="7"/>
      <c r="Q9" s="7"/>
      <c r="R9" s="26"/>
    </row>
    <row r="10" spans="1:18" ht="18" customHeight="1">
      <c r="A10" s="85" t="s">
        <v>406</v>
      </c>
      <c r="B10" s="85" t="s">
        <v>408</v>
      </c>
      <c r="C10" s="558" t="s">
        <v>1058</v>
      </c>
      <c r="D10" s="541" t="s">
        <v>1059</v>
      </c>
      <c r="E10" s="550" t="s">
        <v>1036</v>
      </c>
      <c r="F10" s="10"/>
      <c r="G10" s="553" t="s">
        <v>1037</v>
      </c>
      <c r="H10" s="535" t="s">
        <v>1038</v>
      </c>
      <c r="I10" s="542">
        <v>0</v>
      </c>
      <c r="J10" s="546">
        <v>0</v>
      </c>
      <c r="K10" s="546" t="s">
        <v>34</v>
      </c>
      <c r="L10" s="548" t="s">
        <v>1083</v>
      </c>
      <c r="M10" s="546" t="s">
        <v>35</v>
      </c>
      <c r="N10" s="536" t="s">
        <v>1095</v>
      </c>
      <c r="O10" s="4"/>
      <c r="P10" s="7"/>
      <c r="Q10" s="7"/>
      <c r="R10" s="26"/>
    </row>
    <row r="11" spans="1:18" ht="18" customHeight="1">
      <c r="A11" s="85" t="s">
        <v>406</v>
      </c>
      <c r="B11" s="85" t="s">
        <v>408</v>
      </c>
      <c r="C11" s="557" t="s">
        <v>1060</v>
      </c>
      <c r="D11" s="540" t="s">
        <v>1061</v>
      </c>
      <c r="E11" s="552" t="s">
        <v>1062</v>
      </c>
      <c r="F11" s="10"/>
      <c r="G11" s="554" t="s">
        <v>1063</v>
      </c>
      <c r="H11" s="535" t="s">
        <v>1064</v>
      </c>
      <c r="I11" s="542">
        <v>3</v>
      </c>
      <c r="J11" s="546">
        <v>0</v>
      </c>
      <c r="K11" s="546" t="s">
        <v>34</v>
      </c>
      <c r="L11" s="547" t="s">
        <v>1084</v>
      </c>
      <c r="M11" s="546" t="s">
        <v>231</v>
      </c>
      <c r="N11" s="536" t="s">
        <v>1096</v>
      </c>
      <c r="O11" s="4"/>
      <c r="P11" s="7"/>
      <c r="Q11" s="7"/>
      <c r="R11" s="26"/>
    </row>
    <row r="12" spans="1:18" ht="18" customHeight="1">
      <c r="A12" s="85" t="s">
        <v>406</v>
      </c>
      <c r="B12" s="85" t="s">
        <v>408</v>
      </c>
      <c r="C12" s="557" t="s">
        <v>1060</v>
      </c>
      <c r="D12" s="540" t="s">
        <v>1065</v>
      </c>
      <c r="E12" s="552" t="s">
        <v>1062</v>
      </c>
      <c r="F12" s="10"/>
      <c r="G12" s="554" t="s">
        <v>1066</v>
      </c>
      <c r="H12" s="535" t="s">
        <v>1064</v>
      </c>
      <c r="I12" s="542">
        <v>2</v>
      </c>
      <c r="J12" s="546">
        <v>0</v>
      </c>
      <c r="K12" s="546" t="s">
        <v>34</v>
      </c>
      <c r="L12" s="549" t="s">
        <v>1085</v>
      </c>
      <c r="M12" s="546" t="s">
        <v>11</v>
      </c>
      <c r="N12" s="536" t="s">
        <v>1097</v>
      </c>
      <c r="O12" s="4"/>
      <c r="P12" s="7"/>
      <c r="Q12" s="7"/>
      <c r="R12" s="26"/>
    </row>
    <row r="13" spans="1:18" ht="18" customHeight="1">
      <c r="A13" s="85" t="s">
        <v>406</v>
      </c>
      <c r="B13" s="85" t="s">
        <v>408</v>
      </c>
      <c r="C13" s="557" t="s">
        <v>1060</v>
      </c>
      <c r="D13" s="540" t="s">
        <v>1653</v>
      </c>
      <c r="E13" s="552" t="s">
        <v>1062</v>
      </c>
      <c r="F13" s="10"/>
      <c r="G13" s="554"/>
      <c r="H13" s="535"/>
      <c r="I13" s="542">
        <v>5</v>
      </c>
      <c r="J13" s="546"/>
      <c r="K13" s="546" t="s">
        <v>32</v>
      </c>
      <c r="L13" s="549" t="s">
        <v>1654</v>
      </c>
      <c r="M13" s="546" t="s">
        <v>168</v>
      </c>
      <c r="N13" s="536"/>
      <c r="O13" s="4"/>
      <c r="P13" s="7"/>
      <c r="Q13" s="7"/>
      <c r="R13" s="26"/>
    </row>
    <row r="14" spans="1:18" ht="18" customHeight="1">
      <c r="A14" s="85" t="s">
        <v>1652</v>
      </c>
      <c r="B14" s="85" t="s">
        <v>408</v>
      </c>
      <c r="C14" s="557" t="s">
        <v>1067</v>
      </c>
      <c r="D14" s="540" t="s">
        <v>1068</v>
      </c>
      <c r="E14" s="552" t="s">
        <v>1069</v>
      </c>
      <c r="F14" s="10"/>
      <c r="G14" s="554" t="s">
        <v>1070</v>
      </c>
      <c r="H14" s="535" t="s">
        <v>1071</v>
      </c>
      <c r="I14" s="542" t="s">
        <v>1086</v>
      </c>
      <c r="J14" s="546" t="s">
        <v>1086</v>
      </c>
      <c r="K14" s="546" t="s">
        <v>34</v>
      </c>
      <c r="L14" s="549" t="s">
        <v>1087</v>
      </c>
      <c r="M14" s="546" t="s">
        <v>1474</v>
      </c>
      <c r="N14" s="536" t="s">
        <v>1098</v>
      </c>
      <c r="O14" s="4"/>
      <c r="P14" s="7"/>
      <c r="Q14" s="7"/>
      <c r="R14" s="26"/>
    </row>
    <row r="15" spans="1:18" ht="18" customHeight="1">
      <c r="A15" s="727" t="s">
        <v>406</v>
      </c>
      <c r="B15" s="727" t="s">
        <v>408</v>
      </c>
      <c r="C15" s="944" t="s">
        <v>1608</v>
      </c>
      <c r="D15" s="945" t="s">
        <v>1609</v>
      </c>
      <c r="E15" s="946" t="s">
        <v>1610</v>
      </c>
      <c r="F15" s="731"/>
      <c r="G15" s="949" t="s">
        <v>1611</v>
      </c>
      <c r="H15" s="950" t="s">
        <v>1612</v>
      </c>
      <c r="I15" s="733">
        <v>0</v>
      </c>
      <c r="J15" s="947"/>
      <c r="K15" s="947" t="s">
        <v>34</v>
      </c>
      <c r="L15" s="948" t="s">
        <v>1613</v>
      </c>
      <c r="M15" s="735" t="s">
        <v>199</v>
      </c>
      <c r="N15" s="735" t="s">
        <v>1614</v>
      </c>
      <c r="O15" s="4"/>
      <c r="P15" s="7"/>
      <c r="Q15" s="7"/>
      <c r="R15" s="26"/>
    </row>
    <row r="16" spans="1:18" ht="18" customHeight="1">
      <c r="A16" s="727" t="s">
        <v>406</v>
      </c>
      <c r="B16" s="727" t="s">
        <v>408</v>
      </c>
      <c r="C16" s="728" t="s">
        <v>1072</v>
      </c>
      <c r="D16" s="729" t="s">
        <v>1073</v>
      </c>
      <c r="E16" s="730" t="s">
        <v>1074</v>
      </c>
      <c r="F16" s="731"/>
      <c r="G16" s="732" t="s">
        <v>1075</v>
      </c>
      <c r="H16" s="537" t="s">
        <v>1076</v>
      </c>
      <c r="I16" s="733">
        <v>0</v>
      </c>
      <c r="J16" s="733">
        <v>0</v>
      </c>
      <c r="K16" s="733" t="s">
        <v>34</v>
      </c>
      <c r="L16" s="734" t="s">
        <v>1088</v>
      </c>
      <c r="M16" s="978" t="s">
        <v>199</v>
      </c>
      <c r="N16" s="735" t="s">
        <v>1099</v>
      </c>
      <c r="O16" s="4"/>
      <c r="P16" s="7"/>
      <c r="Q16" s="7"/>
      <c r="R16" s="26"/>
    </row>
    <row r="17" spans="1:18" ht="18" customHeight="1" thickBot="1">
      <c r="A17" s="746" t="s">
        <v>406</v>
      </c>
      <c r="B17" s="746" t="s">
        <v>408</v>
      </c>
      <c r="C17" s="747" t="s">
        <v>1350</v>
      </c>
      <c r="D17" s="748" t="s">
        <v>1351</v>
      </c>
      <c r="E17" s="749" t="s">
        <v>1356</v>
      </c>
      <c r="F17" s="750"/>
      <c r="G17" s="751" t="s">
        <v>1352</v>
      </c>
      <c r="H17" s="752" t="s">
        <v>1353</v>
      </c>
      <c r="I17" s="753">
        <v>2</v>
      </c>
      <c r="J17" s="754"/>
      <c r="K17" s="755" t="s">
        <v>34</v>
      </c>
      <c r="L17" s="756" t="s">
        <v>1354</v>
      </c>
      <c r="M17" s="757" t="s">
        <v>199</v>
      </c>
      <c r="N17" s="758" t="s">
        <v>1355</v>
      </c>
      <c r="O17" s="4"/>
      <c r="P17" s="7"/>
      <c r="Q17" s="7"/>
      <c r="R17" s="26"/>
    </row>
    <row r="18" spans="1:18" ht="18" customHeight="1">
      <c r="A18" s="130" t="s">
        <v>406</v>
      </c>
      <c r="B18" s="736" t="s">
        <v>407</v>
      </c>
      <c r="C18" s="737" t="s">
        <v>1570</v>
      </c>
      <c r="D18" s="738" t="s">
        <v>1571</v>
      </c>
      <c r="E18" s="739" t="s">
        <v>1572</v>
      </c>
      <c r="F18" s="740"/>
      <c r="G18" s="741" t="s">
        <v>1573</v>
      </c>
      <c r="H18" s="248" t="s">
        <v>1574</v>
      </c>
      <c r="I18" s="742">
        <v>1</v>
      </c>
      <c r="J18" s="286"/>
      <c r="K18" s="743" t="s">
        <v>34</v>
      </c>
      <c r="L18" s="744" t="s">
        <v>1575</v>
      </c>
      <c r="M18" s="745" t="s">
        <v>199</v>
      </c>
      <c r="N18" s="717" t="s">
        <v>1576</v>
      </c>
      <c r="O18" s="4"/>
      <c r="P18" s="7"/>
      <c r="Q18" s="7"/>
      <c r="R18" s="26"/>
    </row>
    <row r="19" spans="1:18" ht="18" customHeight="1">
      <c r="A19" t="s">
        <v>406</v>
      </c>
      <c r="B19" s="311" t="s">
        <v>407</v>
      </c>
      <c r="C19" s="417" t="s">
        <v>254</v>
      </c>
      <c r="D19" s="418" t="s">
        <v>409</v>
      </c>
      <c r="E19" s="419" t="s">
        <v>410</v>
      </c>
      <c r="F19" s="420"/>
      <c r="G19" s="421" t="s">
        <v>411</v>
      </c>
      <c r="H19" s="422" t="s">
        <v>412</v>
      </c>
      <c r="I19" s="423">
        <v>1</v>
      </c>
      <c r="J19" s="423"/>
      <c r="K19" s="423" t="s">
        <v>34</v>
      </c>
      <c r="L19" s="423" t="s">
        <v>413</v>
      </c>
      <c r="M19" s="423" t="s">
        <v>199</v>
      </c>
      <c r="N19" s="437" t="s">
        <v>553</v>
      </c>
      <c r="O19" s="4"/>
      <c r="P19" s="7"/>
      <c r="Q19" s="7"/>
      <c r="R19" s="26"/>
    </row>
    <row r="20" spans="2:18" ht="18" customHeight="1">
      <c r="B20" s="311" t="s">
        <v>407</v>
      </c>
      <c r="C20" s="417" t="s">
        <v>254</v>
      </c>
      <c r="D20" s="418" t="s">
        <v>1214</v>
      </c>
      <c r="E20" s="419" t="s">
        <v>410</v>
      </c>
      <c r="F20" s="420"/>
      <c r="G20" s="421"/>
      <c r="H20" s="422"/>
      <c r="I20" s="423">
        <v>-2</v>
      </c>
      <c r="J20" s="423"/>
      <c r="K20" s="423" t="s">
        <v>34</v>
      </c>
      <c r="L20" s="423" t="s">
        <v>1694</v>
      </c>
      <c r="M20" s="423" t="s">
        <v>130</v>
      </c>
      <c r="N20" s="437"/>
      <c r="O20" s="4"/>
      <c r="P20" s="7"/>
      <c r="Q20" s="7"/>
      <c r="R20" s="26"/>
    </row>
    <row r="21" spans="1:18" ht="18" customHeight="1">
      <c r="A21" t="s">
        <v>406</v>
      </c>
      <c r="B21" s="311" t="s">
        <v>407</v>
      </c>
      <c r="C21" s="424" t="s">
        <v>414</v>
      </c>
      <c r="D21" s="419" t="s">
        <v>215</v>
      </c>
      <c r="E21" s="419" t="s">
        <v>415</v>
      </c>
      <c r="F21" s="420"/>
      <c r="G21" s="425" t="s">
        <v>416</v>
      </c>
      <c r="H21" s="426" t="s">
        <v>417</v>
      </c>
      <c r="I21" s="420">
        <v>3</v>
      </c>
      <c r="J21" s="420"/>
      <c r="K21" s="420" t="s">
        <v>34</v>
      </c>
      <c r="L21" s="427" t="s">
        <v>418</v>
      </c>
      <c r="M21" s="420" t="s">
        <v>33</v>
      </c>
      <c r="N21" s="437" t="s">
        <v>554</v>
      </c>
      <c r="O21" s="4"/>
      <c r="P21" s="7"/>
      <c r="Q21" s="7"/>
      <c r="R21" s="26"/>
    </row>
    <row r="22" spans="1:18" ht="18" customHeight="1">
      <c r="A22" t="s">
        <v>406</v>
      </c>
      <c r="B22" s="311" t="s">
        <v>407</v>
      </c>
      <c r="C22" s="424" t="s">
        <v>419</v>
      </c>
      <c r="D22" s="419" t="s">
        <v>1646</v>
      </c>
      <c r="E22" s="419" t="s">
        <v>421</v>
      </c>
      <c r="F22" s="420"/>
      <c r="G22" s="523" t="s">
        <v>1695</v>
      </c>
      <c r="H22" s="524" t="s">
        <v>1696</v>
      </c>
      <c r="I22" s="420">
        <v>4</v>
      </c>
      <c r="J22" s="420"/>
      <c r="K22" s="420" t="s">
        <v>34</v>
      </c>
      <c r="L22" s="427" t="s">
        <v>1697</v>
      </c>
      <c r="M22" s="420" t="s">
        <v>199</v>
      </c>
      <c r="N22" s="437"/>
      <c r="O22" s="4"/>
      <c r="P22" s="7"/>
      <c r="Q22" s="7"/>
      <c r="R22" s="26"/>
    </row>
    <row r="23" spans="1:18" ht="18" customHeight="1">
      <c r="A23" t="s">
        <v>406</v>
      </c>
      <c r="B23" s="311" t="s">
        <v>407</v>
      </c>
      <c r="C23" s="424" t="s">
        <v>419</v>
      </c>
      <c r="D23" s="419" t="s">
        <v>420</v>
      </c>
      <c r="E23" s="428" t="s">
        <v>421</v>
      </c>
      <c r="F23" s="420"/>
      <c r="G23" s="425" t="s">
        <v>422</v>
      </c>
      <c r="H23" s="426" t="s">
        <v>423</v>
      </c>
      <c r="I23" s="420">
        <v>5</v>
      </c>
      <c r="J23" s="420"/>
      <c r="K23" s="420" t="s">
        <v>32</v>
      </c>
      <c r="L23" s="427" t="s">
        <v>424</v>
      </c>
      <c r="M23" s="420" t="s">
        <v>36</v>
      </c>
      <c r="N23" s="437" t="s">
        <v>555</v>
      </c>
      <c r="O23" s="4"/>
      <c r="P23" s="7"/>
      <c r="Q23" s="7"/>
      <c r="R23" s="26"/>
    </row>
    <row r="24" spans="1:18" ht="18" customHeight="1">
      <c r="A24" t="s">
        <v>406</v>
      </c>
      <c r="B24" s="311" t="s">
        <v>407</v>
      </c>
      <c r="C24" s="424" t="s">
        <v>419</v>
      </c>
      <c r="D24" s="419" t="s">
        <v>1541</v>
      </c>
      <c r="E24" s="428" t="s">
        <v>421</v>
      </c>
      <c r="F24" s="420"/>
      <c r="G24" s="523" t="s">
        <v>1577</v>
      </c>
      <c r="H24" s="524" t="s">
        <v>1578</v>
      </c>
      <c r="I24" s="420">
        <v>3</v>
      </c>
      <c r="J24" s="420"/>
      <c r="K24" s="420" t="s">
        <v>34</v>
      </c>
      <c r="L24" s="427" t="s">
        <v>1579</v>
      </c>
      <c r="M24" s="420" t="s">
        <v>199</v>
      </c>
      <c r="N24" s="437"/>
      <c r="O24" s="4"/>
      <c r="P24" s="7"/>
      <c r="Q24" s="7"/>
      <c r="R24" s="26"/>
    </row>
    <row r="25" spans="1:18" ht="18" customHeight="1">
      <c r="A25" t="s">
        <v>406</v>
      </c>
      <c r="B25" s="311" t="s">
        <v>407</v>
      </c>
      <c r="C25" s="424" t="s">
        <v>425</v>
      </c>
      <c r="D25" s="419" t="s">
        <v>426</v>
      </c>
      <c r="E25" s="419" t="s">
        <v>427</v>
      </c>
      <c r="F25" s="420"/>
      <c r="G25" s="425" t="s">
        <v>428</v>
      </c>
      <c r="H25" s="429" t="s">
        <v>429</v>
      </c>
      <c r="I25" s="420">
        <v>5</v>
      </c>
      <c r="J25" s="420"/>
      <c r="K25" s="420" t="s">
        <v>34</v>
      </c>
      <c r="L25" s="420" t="s">
        <v>430</v>
      </c>
      <c r="M25" s="420" t="s">
        <v>33</v>
      </c>
      <c r="N25" s="437" t="s">
        <v>556</v>
      </c>
      <c r="O25" s="4"/>
      <c r="P25" s="7"/>
      <c r="Q25" s="7"/>
      <c r="R25" s="26"/>
    </row>
    <row r="26" spans="1:18" ht="18" customHeight="1">
      <c r="A26" t="s">
        <v>406</v>
      </c>
      <c r="B26" s="311" t="s">
        <v>407</v>
      </c>
      <c r="C26" s="424" t="s">
        <v>431</v>
      </c>
      <c r="D26" s="419" t="s">
        <v>432</v>
      </c>
      <c r="E26" s="419" t="s">
        <v>433</v>
      </c>
      <c r="F26" s="420" t="s">
        <v>434</v>
      </c>
      <c r="G26" s="425" t="s">
        <v>435</v>
      </c>
      <c r="H26" s="426" t="s">
        <v>436</v>
      </c>
      <c r="I26" s="420">
        <v>2</v>
      </c>
      <c r="J26" s="420"/>
      <c r="K26" s="420" t="s">
        <v>32</v>
      </c>
      <c r="L26" s="427" t="s">
        <v>437</v>
      </c>
      <c r="M26" s="420" t="s">
        <v>199</v>
      </c>
      <c r="N26" s="437" t="s">
        <v>557</v>
      </c>
      <c r="O26" s="4"/>
      <c r="P26" s="7"/>
      <c r="Q26" s="7"/>
      <c r="R26" s="26"/>
    </row>
    <row r="27" spans="1:18" ht="18" customHeight="1">
      <c r="A27" t="s">
        <v>406</v>
      </c>
      <c r="B27" s="311" t="s">
        <v>407</v>
      </c>
      <c r="C27" s="424" t="s">
        <v>431</v>
      </c>
      <c r="D27" s="419" t="s">
        <v>438</v>
      </c>
      <c r="E27" s="419" t="s">
        <v>433</v>
      </c>
      <c r="F27" s="420" t="s">
        <v>434</v>
      </c>
      <c r="G27" s="425" t="s">
        <v>439</v>
      </c>
      <c r="H27" s="426" t="s">
        <v>440</v>
      </c>
      <c r="I27" s="420">
        <v>3</v>
      </c>
      <c r="J27" s="420"/>
      <c r="K27" s="420" t="s">
        <v>32</v>
      </c>
      <c r="L27" s="427" t="s">
        <v>441</v>
      </c>
      <c r="M27" s="420" t="s">
        <v>33</v>
      </c>
      <c r="N27" s="437" t="s">
        <v>558</v>
      </c>
      <c r="O27" s="4"/>
      <c r="P27" s="7"/>
      <c r="Q27" s="7"/>
      <c r="R27" s="26"/>
    </row>
    <row r="28" spans="1:18" ht="18" customHeight="1">
      <c r="A28" t="s">
        <v>406</v>
      </c>
      <c r="B28" s="311" t="s">
        <v>407</v>
      </c>
      <c r="C28" s="424" t="s">
        <v>431</v>
      </c>
      <c r="D28" s="419" t="s">
        <v>442</v>
      </c>
      <c r="E28" s="419" t="s">
        <v>443</v>
      </c>
      <c r="F28" s="420"/>
      <c r="G28" s="425" t="s">
        <v>444</v>
      </c>
      <c r="H28" s="429" t="s">
        <v>445</v>
      </c>
      <c r="I28" s="420">
        <v>3</v>
      </c>
      <c r="J28" s="420"/>
      <c r="K28" s="420" t="s">
        <v>32</v>
      </c>
      <c r="L28" s="427" t="s">
        <v>446</v>
      </c>
      <c r="M28" s="420" t="s">
        <v>33</v>
      </c>
      <c r="N28" s="437" t="s">
        <v>559</v>
      </c>
      <c r="O28" s="4"/>
      <c r="P28" s="7"/>
      <c r="Q28" s="7"/>
      <c r="R28" s="26"/>
    </row>
    <row r="29" spans="1:18" ht="18" customHeight="1">
      <c r="A29" t="s">
        <v>406</v>
      </c>
      <c r="B29" s="311" t="s">
        <v>407</v>
      </c>
      <c r="C29" s="424" t="s">
        <v>447</v>
      </c>
      <c r="D29" s="419" t="s">
        <v>448</v>
      </c>
      <c r="E29" s="419" t="s">
        <v>449</v>
      </c>
      <c r="F29" s="420"/>
      <c r="G29" s="425" t="s">
        <v>450</v>
      </c>
      <c r="H29" s="429" t="s">
        <v>451</v>
      </c>
      <c r="I29" s="420">
        <v>2</v>
      </c>
      <c r="J29" s="420"/>
      <c r="K29" s="420" t="s">
        <v>32</v>
      </c>
      <c r="L29" s="427" t="s">
        <v>452</v>
      </c>
      <c r="M29" s="420" t="s">
        <v>33</v>
      </c>
      <c r="N29" s="437" t="s">
        <v>560</v>
      </c>
      <c r="O29" s="4"/>
      <c r="P29" s="7"/>
      <c r="Q29" s="7"/>
      <c r="R29" s="26"/>
    </row>
    <row r="30" spans="1:18" ht="18" customHeight="1">
      <c r="A30" t="s">
        <v>406</v>
      </c>
      <c r="B30" s="311" t="s">
        <v>407</v>
      </c>
      <c r="C30" s="424" t="s">
        <v>453</v>
      </c>
      <c r="D30" s="419" t="s">
        <v>454</v>
      </c>
      <c r="E30" s="419" t="s">
        <v>455</v>
      </c>
      <c r="F30" s="420"/>
      <c r="G30" s="425" t="s">
        <v>456</v>
      </c>
      <c r="H30" s="426" t="s">
        <v>457</v>
      </c>
      <c r="I30" s="420">
        <v>2</v>
      </c>
      <c r="J30" s="420"/>
      <c r="K30" s="420" t="s">
        <v>34</v>
      </c>
      <c r="L30" s="420" t="s">
        <v>458</v>
      </c>
      <c r="M30" s="420" t="s">
        <v>199</v>
      </c>
      <c r="N30" s="437" t="s">
        <v>561</v>
      </c>
      <c r="O30" s="4"/>
      <c r="P30" s="7"/>
      <c r="Q30" s="7"/>
      <c r="R30" s="26"/>
    </row>
    <row r="31" spans="1:18" ht="18" customHeight="1">
      <c r="A31" t="s">
        <v>406</v>
      </c>
      <c r="B31" s="311" t="s">
        <v>407</v>
      </c>
      <c r="C31" s="424" t="s">
        <v>1014</v>
      </c>
      <c r="D31" s="419" t="s">
        <v>1015</v>
      </c>
      <c r="E31" s="419" t="s">
        <v>1016</v>
      </c>
      <c r="F31" s="420"/>
      <c r="G31" s="523" t="s">
        <v>1017</v>
      </c>
      <c r="H31" s="524" t="s">
        <v>1018</v>
      </c>
      <c r="I31" s="420">
        <v>4</v>
      </c>
      <c r="J31" s="420"/>
      <c r="K31" s="420" t="s">
        <v>34</v>
      </c>
      <c r="L31" s="420" t="s">
        <v>1019</v>
      </c>
      <c r="M31" s="420" t="s">
        <v>199</v>
      </c>
      <c r="N31" s="437" t="s">
        <v>1020</v>
      </c>
      <c r="O31" s="4"/>
      <c r="P31" s="7"/>
      <c r="Q31" s="7"/>
      <c r="R31" s="26"/>
    </row>
    <row r="32" spans="1:18" ht="18" customHeight="1">
      <c r="A32" t="s">
        <v>406</v>
      </c>
      <c r="B32" s="311" t="s">
        <v>407</v>
      </c>
      <c r="C32" s="424" t="s">
        <v>1580</v>
      </c>
      <c r="D32" s="419" t="s">
        <v>1581</v>
      </c>
      <c r="E32" s="419" t="s">
        <v>1582</v>
      </c>
      <c r="F32" s="420"/>
      <c r="G32" s="523" t="s">
        <v>1583</v>
      </c>
      <c r="H32" s="524" t="s">
        <v>1584</v>
      </c>
      <c r="I32" s="420">
        <v>1</v>
      </c>
      <c r="J32" s="420"/>
      <c r="K32" s="420" t="s">
        <v>34</v>
      </c>
      <c r="L32" s="420" t="s">
        <v>1585</v>
      </c>
      <c r="M32" s="420" t="s">
        <v>199</v>
      </c>
      <c r="N32" s="437" t="s">
        <v>1586</v>
      </c>
      <c r="O32" s="4"/>
      <c r="P32" s="7"/>
      <c r="Q32" s="7"/>
      <c r="R32" s="26"/>
    </row>
    <row r="33" spans="1:18" ht="18" customHeight="1">
      <c r="A33" t="s">
        <v>406</v>
      </c>
      <c r="B33" s="311" t="s">
        <v>407</v>
      </c>
      <c r="C33" s="424" t="s">
        <v>459</v>
      </c>
      <c r="D33" s="419" t="s">
        <v>460</v>
      </c>
      <c r="E33" s="419" t="s">
        <v>461</v>
      </c>
      <c r="F33" s="420"/>
      <c r="G33" s="425" t="s">
        <v>462</v>
      </c>
      <c r="H33" s="430" t="s">
        <v>463</v>
      </c>
      <c r="I33" s="420">
        <v>5</v>
      </c>
      <c r="J33" s="420"/>
      <c r="K33" s="420" t="s">
        <v>32</v>
      </c>
      <c r="L33" s="427" t="s">
        <v>464</v>
      </c>
      <c r="M33" s="420" t="s">
        <v>36</v>
      </c>
      <c r="N33" s="437" t="s">
        <v>562</v>
      </c>
      <c r="O33" s="4"/>
      <c r="P33" s="7"/>
      <c r="Q33" s="7"/>
      <c r="R33" s="26"/>
    </row>
    <row r="34" spans="1:18" ht="18" customHeight="1">
      <c r="A34" s="6" t="s">
        <v>406</v>
      </c>
      <c r="B34" s="311" t="s">
        <v>407</v>
      </c>
      <c r="C34" s="424" t="s">
        <v>1344</v>
      </c>
      <c r="D34" s="419" t="s">
        <v>715</v>
      </c>
      <c r="E34" s="419" t="s">
        <v>1345</v>
      </c>
      <c r="F34" s="420"/>
      <c r="G34" s="523" t="s">
        <v>1346</v>
      </c>
      <c r="H34" s="526" t="s">
        <v>1347</v>
      </c>
      <c r="I34" s="420">
        <v>3</v>
      </c>
      <c r="J34" s="420"/>
      <c r="K34" s="420" t="s">
        <v>34</v>
      </c>
      <c r="L34" s="427" t="s">
        <v>1348</v>
      </c>
      <c r="M34" s="420" t="s">
        <v>231</v>
      </c>
      <c r="N34" s="437" t="s">
        <v>1349</v>
      </c>
      <c r="O34" s="4"/>
      <c r="P34" s="7"/>
      <c r="Q34" s="7"/>
      <c r="R34" s="26"/>
    </row>
    <row r="35" spans="1:18" ht="18" customHeight="1">
      <c r="A35" t="s">
        <v>406</v>
      </c>
      <c r="B35" s="311" t="s">
        <v>407</v>
      </c>
      <c r="C35" s="424" t="s">
        <v>465</v>
      </c>
      <c r="D35" s="419" t="s">
        <v>466</v>
      </c>
      <c r="E35" s="419" t="s">
        <v>467</v>
      </c>
      <c r="F35" s="420"/>
      <c r="G35" s="420" t="s">
        <v>468</v>
      </c>
      <c r="H35" s="430" t="s">
        <v>469</v>
      </c>
      <c r="I35" s="420">
        <v>1</v>
      </c>
      <c r="J35" s="420"/>
      <c r="K35" s="420" t="s">
        <v>34</v>
      </c>
      <c r="L35" s="420" t="s">
        <v>470</v>
      </c>
      <c r="M35" s="420" t="s">
        <v>33</v>
      </c>
      <c r="N35" s="437" t="s">
        <v>563</v>
      </c>
      <c r="O35" s="4"/>
      <c r="P35" s="7"/>
      <c r="Q35" s="7"/>
      <c r="R35" s="26"/>
    </row>
    <row r="36" spans="1:18" ht="18" customHeight="1">
      <c r="A36" t="s">
        <v>406</v>
      </c>
      <c r="B36" s="311" t="s">
        <v>407</v>
      </c>
      <c r="C36" s="433" t="s">
        <v>471</v>
      </c>
      <c r="D36" s="435" t="s">
        <v>272</v>
      </c>
      <c r="E36" s="435" t="s">
        <v>472</v>
      </c>
      <c r="F36" s="432" t="s">
        <v>473</v>
      </c>
      <c r="G36" s="432" t="s">
        <v>474</v>
      </c>
      <c r="H36" s="434" t="s">
        <v>475</v>
      </c>
      <c r="I36" s="432">
        <v>5</v>
      </c>
      <c r="J36" s="432"/>
      <c r="K36" s="432" t="s">
        <v>32</v>
      </c>
      <c r="L36" s="432" t="s">
        <v>476</v>
      </c>
      <c r="M36" s="432" t="s">
        <v>1474</v>
      </c>
      <c r="N36" s="438" t="s">
        <v>564</v>
      </c>
      <c r="O36" s="24"/>
      <c r="P36" s="7"/>
      <c r="Q36" s="7"/>
      <c r="R36" s="26"/>
    </row>
    <row r="37" spans="1:18" ht="18" customHeight="1">
      <c r="A37" t="s">
        <v>406</v>
      </c>
      <c r="B37" s="311" t="s">
        <v>407</v>
      </c>
      <c r="C37" s="433" t="s">
        <v>471</v>
      </c>
      <c r="D37" s="435" t="s">
        <v>197</v>
      </c>
      <c r="E37" s="435" t="s">
        <v>472</v>
      </c>
      <c r="F37" s="432" t="s">
        <v>477</v>
      </c>
      <c r="G37" s="432" t="s">
        <v>478</v>
      </c>
      <c r="H37" s="434" t="s">
        <v>479</v>
      </c>
      <c r="I37" s="432">
        <v>3</v>
      </c>
      <c r="J37" s="432"/>
      <c r="K37" s="432" t="s">
        <v>34</v>
      </c>
      <c r="L37" s="432" t="s">
        <v>480</v>
      </c>
      <c r="M37" s="432" t="s">
        <v>33</v>
      </c>
      <c r="N37" s="438" t="s">
        <v>565</v>
      </c>
      <c r="O37" s="24"/>
      <c r="P37" s="7"/>
      <c r="Q37" s="7"/>
      <c r="R37" s="26"/>
    </row>
    <row r="38" spans="1:18" ht="18" customHeight="1">
      <c r="A38" t="s">
        <v>406</v>
      </c>
      <c r="B38" s="311" t="s">
        <v>407</v>
      </c>
      <c r="C38" s="433" t="s">
        <v>471</v>
      </c>
      <c r="D38" s="435" t="s">
        <v>481</v>
      </c>
      <c r="E38" s="435" t="s">
        <v>472</v>
      </c>
      <c r="F38" s="432" t="s">
        <v>482</v>
      </c>
      <c r="G38" s="432" t="s">
        <v>483</v>
      </c>
      <c r="H38" s="434"/>
      <c r="I38" s="432">
        <v>5</v>
      </c>
      <c r="J38" s="432"/>
      <c r="K38" s="432" t="s">
        <v>32</v>
      </c>
      <c r="L38" s="432" t="s">
        <v>484</v>
      </c>
      <c r="M38" s="432" t="s">
        <v>36</v>
      </c>
      <c r="N38" s="438" t="s">
        <v>566</v>
      </c>
      <c r="O38" s="24"/>
      <c r="P38" s="7"/>
      <c r="Q38" s="7"/>
      <c r="R38" s="26"/>
    </row>
    <row r="39" spans="1:18" ht="18" customHeight="1">
      <c r="A39" t="s">
        <v>406</v>
      </c>
      <c r="B39" s="311" t="s">
        <v>407</v>
      </c>
      <c r="C39" s="433" t="s">
        <v>471</v>
      </c>
      <c r="D39" s="435" t="s">
        <v>485</v>
      </c>
      <c r="E39" s="435" t="s">
        <v>472</v>
      </c>
      <c r="F39" s="432" t="s">
        <v>486</v>
      </c>
      <c r="G39" s="432" t="s">
        <v>487</v>
      </c>
      <c r="H39" s="434"/>
      <c r="I39" s="432">
        <v>4</v>
      </c>
      <c r="J39" s="432"/>
      <c r="K39" s="432" t="s">
        <v>34</v>
      </c>
      <c r="L39" s="436" t="s">
        <v>488</v>
      </c>
      <c r="M39" s="432" t="s">
        <v>1688</v>
      </c>
      <c r="N39" s="438" t="s">
        <v>567</v>
      </c>
      <c r="O39" s="24"/>
      <c r="P39" s="7"/>
      <c r="Q39" s="7"/>
      <c r="R39" s="26"/>
    </row>
    <row r="40" spans="1:18" ht="18" customHeight="1">
      <c r="A40" t="s">
        <v>406</v>
      </c>
      <c r="B40" s="311" t="s">
        <v>407</v>
      </c>
      <c r="C40" s="433" t="s">
        <v>489</v>
      </c>
      <c r="D40" s="435" t="s">
        <v>490</v>
      </c>
      <c r="E40" s="435" t="s">
        <v>491</v>
      </c>
      <c r="F40" s="432"/>
      <c r="G40" s="432" t="s">
        <v>492</v>
      </c>
      <c r="H40" s="434" t="s">
        <v>493</v>
      </c>
      <c r="I40" s="432">
        <v>3</v>
      </c>
      <c r="J40" s="432"/>
      <c r="K40" s="432" t="s">
        <v>34</v>
      </c>
      <c r="L40" s="436" t="s">
        <v>494</v>
      </c>
      <c r="M40" s="432" t="s">
        <v>33</v>
      </c>
      <c r="N40" s="438" t="s">
        <v>568</v>
      </c>
      <c r="O40" s="24"/>
      <c r="P40" s="7"/>
      <c r="Q40" s="7"/>
      <c r="R40" s="26"/>
    </row>
    <row r="41" spans="1:18" ht="18" customHeight="1">
      <c r="A41" t="s">
        <v>406</v>
      </c>
      <c r="B41" s="311" t="s">
        <v>407</v>
      </c>
      <c r="C41" s="433" t="s">
        <v>489</v>
      </c>
      <c r="D41" s="435" t="s">
        <v>495</v>
      </c>
      <c r="E41" s="435" t="s">
        <v>496</v>
      </c>
      <c r="F41" s="432"/>
      <c r="G41" s="432" t="s">
        <v>497</v>
      </c>
      <c r="H41" s="434" t="s">
        <v>493</v>
      </c>
      <c r="I41" s="432">
        <v>3</v>
      </c>
      <c r="J41" s="432"/>
      <c r="K41" s="432" t="s">
        <v>32</v>
      </c>
      <c r="L41" s="436" t="s">
        <v>498</v>
      </c>
      <c r="M41" s="432" t="s">
        <v>1474</v>
      </c>
      <c r="N41" s="438" t="s">
        <v>555</v>
      </c>
      <c r="O41" s="24"/>
      <c r="P41" s="7"/>
      <c r="Q41" s="7"/>
      <c r="R41" s="26"/>
    </row>
    <row r="42" spans="1:18" ht="18" customHeight="1">
      <c r="A42" t="s">
        <v>406</v>
      </c>
      <c r="B42" s="311" t="s">
        <v>407</v>
      </c>
      <c r="C42" s="424" t="s">
        <v>489</v>
      </c>
      <c r="D42" s="419" t="s">
        <v>551</v>
      </c>
      <c r="E42" s="419" t="s">
        <v>499</v>
      </c>
      <c r="F42" s="420"/>
      <c r="G42" s="420" t="s">
        <v>500</v>
      </c>
      <c r="H42" s="430" t="s">
        <v>493</v>
      </c>
      <c r="I42" s="420">
        <v>0</v>
      </c>
      <c r="J42" s="420"/>
      <c r="K42" s="420" t="s">
        <v>34</v>
      </c>
      <c r="L42" s="427" t="s">
        <v>501</v>
      </c>
      <c r="M42" s="420" t="s">
        <v>11</v>
      </c>
      <c r="N42" s="437" t="s">
        <v>569</v>
      </c>
      <c r="O42" s="4"/>
      <c r="P42" s="7"/>
      <c r="Q42" s="7"/>
      <c r="R42" s="26"/>
    </row>
    <row r="43" spans="1:18" ht="18" customHeight="1">
      <c r="A43" t="s">
        <v>406</v>
      </c>
      <c r="B43" s="311" t="s">
        <v>407</v>
      </c>
      <c r="C43" s="424" t="s">
        <v>502</v>
      </c>
      <c r="D43" s="419" t="s">
        <v>552</v>
      </c>
      <c r="E43" s="419" t="s">
        <v>503</v>
      </c>
      <c r="F43" s="420"/>
      <c r="G43" s="420" t="s">
        <v>504</v>
      </c>
      <c r="H43" s="430" t="s">
        <v>505</v>
      </c>
      <c r="I43" s="420">
        <v>2</v>
      </c>
      <c r="J43" s="420"/>
      <c r="K43" s="420" t="s">
        <v>34</v>
      </c>
      <c r="L43" s="427" t="s">
        <v>506</v>
      </c>
      <c r="M43" s="420" t="s">
        <v>33</v>
      </c>
      <c r="N43" s="437" t="s">
        <v>570</v>
      </c>
      <c r="O43" s="4"/>
      <c r="P43" s="7"/>
      <c r="Q43" s="7"/>
      <c r="R43" s="26"/>
    </row>
    <row r="44" spans="1:18" ht="18" customHeight="1">
      <c r="A44" t="s">
        <v>406</v>
      </c>
      <c r="B44" s="311" t="s">
        <v>407</v>
      </c>
      <c r="C44" s="424" t="s">
        <v>1689</v>
      </c>
      <c r="D44" s="419" t="s">
        <v>1021</v>
      </c>
      <c r="E44" s="419" t="s">
        <v>1022</v>
      </c>
      <c r="F44" s="420"/>
      <c r="G44" s="525" t="s">
        <v>1023</v>
      </c>
      <c r="H44" s="526" t="s">
        <v>1024</v>
      </c>
      <c r="I44" s="420">
        <v>1</v>
      </c>
      <c r="J44" s="420"/>
      <c r="K44" s="420" t="s">
        <v>34</v>
      </c>
      <c r="L44" s="427" t="s">
        <v>1025</v>
      </c>
      <c r="M44" s="420" t="s">
        <v>228</v>
      </c>
      <c r="N44" s="437" t="s">
        <v>1026</v>
      </c>
      <c r="O44" s="4"/>
      <c r="P44" s="7"/>
      <c r="Q44" s="7"/>
      <c r="R44" s="26"/>
    </row>
    <row r="45" spans="1:18" ht="18" customHeight="1">
      <c r="A45" t="s">
        <v>406</v>
      </c>
      <c r="B45" s="311" t="s">
        <v>407</v>
      </c>
      <c r="C45" s="424" t="s">
        <v>507</v>
      </c>
      <c r="D45" s="419" t="s">
        <v>508</v>
      </c>
      <c r="E45" s="419" t="s">
        <v>509</v>
      </c>
      <c r="F45" s="420"/>
      <c r="G45" s="420" t="s">
        <v>510</v>
      </c>
      <c r="H45" s="430" t="s">
        <v>511</v>
      </c>
      <c r="I45" s="420">
        <v>2</v>
      </c>
      <c r="J45" s="420"/>
      <c r="K45" s="420" t="s">
        <v>32</v>
      </c>
      <c r="L45" s="427" t="s">
        <v>512</v>
      </c>
      <c r="M45" s="420" t="s">
        <v>33</v>
      </c>
      <c r="N45" s="437" t="s">
        <v>571</v>
      </c>
      <c r="O45" s="4"/>
      <c r="P45" s="7"/>
      <c r="Q45" s="7"/>
      <c r="R45" s="26"/>
    </row>
    <row r="46" spans="1:18" ht="18" customHeight="1">
      <c r="A46" t="s">
        <v>406</v>
      </c>
      <c r="B46" s="311" t="s">
        <v>407</v>
      </c>
      <c r="C46" s="424" t="s">
        <v>507</v>
      </c>
      <c r="D46" s="419" t="s">
        <v>619</v>
      </c>
      <c r="E46" s="419" t="s">
        <v>1587</v>
      </c>
      <c r="F46" s="420"/>
      <c r="G46" s="525" t="s">
        <v>1588</v>
      </c>
      <c r="H46" s="526" t="s">
        <v>1589</v>
      </c>
      <c r="I46" s="420">
        <v>3</v>
      </c>
      <c r="J46" s="420"/>
      <c r="K46" s="420" t="s">
        <v>32</v>
      </c>
      <c r="L46" s="427" t="s">
        <v>1590</v>
      </c>
      <c r="M46" s="420" t="s">
        <v>199</v>
      </c>
      <c r="N46" s="437"/>
      <c r="O46" s="4"/>
      <c r="P46" s="7"/>
      <c r="Q46" s="7"/>
      <c r="R46" s="26"/>
    </row>
    <row r="47" spans="1:18" ht="18" customHeight="1">
      <c r="A47" t="s">
        <v>406</v>
      </c>
      <c r="B47" s="311" t="s">
        <v>407</v>
      </c>
      <c r="C47" s="424" t="s">
        <v>513</v>
      </c>
      <c r="D47" s="419" t="s">
        <v>177</v>
      </c>
      <c r="E47" s="419" t="s">
        <v>514</v>
      </c>
      <c r="F47" s="420" t="s">
        <v>515</v>
      </c>
      <c r="G47" s="420" t="s">
        <v>516</v>
      </c>
      <c r="H47" s="430" t="s">
        <v>517</v>
      </c>
      <c r="I47" s="420">
        <v>3</v>
      </c>
      <c r="J47" s="420"/>
      <c r="K47" s="420" t="s">
        <v>32</v>
      </c>
      <c r="L47" s="420" t="s">
        <v>518</v>
      </c>
      <c r="M47" s="420" t="s">
        <v>33</v>
      </c>
      <c r="N47" s="437" t="s">
        <v>572</v>
      </c>
      <c r="O47" s="4"/>
      <c r="P47" s="7"/>
      <c r="Q47" s="7"/>
      <c r="R47" s="26"/>
    </row>
    <row r="48" spans="1:18" ht="18" customHeight="1">
      <c r="A48" t="s">
        <v>406</v>
      </c>
      <c r="B48" s="311" t="s">
        <v>407</v>
      </c>
      <c r="C48" s="424" t="s">
        <v>519</v>
      </c>
      <c r="D48" s="419" t="s">
        <v>520</v>
      </c>
      <c r="E48" s="419" t="s">
        <v>521</v>
      </c>
      <c r="F48" s="420" t="s">
        <v>522</v>
      </c>
      <c r="G48" s="420" t="s">
        <v>523</v>
      </c>
      <c r="H48" s="430" t="s">
        <v>524</v>
      </c>
      <c r="I48" s="420">
        <v>3</v>
      </c>
      <c r="J48" s="420"/>
      <c r="K48" s="420" t="s">
        <v>32</v>
      </c>
      <c r="L48" s="427" t="s">
        <v>525</v>
      </c>
      <c r="M48" s="420" t="s">
        <v>33</v>
      </c>
      <c r="N48" s="437" t="s">
        <v>573</v>
      </c>
      <c r="O48" s="4"/>
      <c r="P48" s="7"/>
      <c r="Q48" s="7"/>
      <c r="R48" s="26"/>
    </row>
    <row r="49" spans="1:18" ht="18" customHeight="1">
      <c r="A49" t="s">
        <v>406</v>
      </c>
      <c r="B49" s="311" t="s">
        <v>407</v>
      </c>
      <c r="C49" s="424" t="s">
        <v>526</v>
      </c>
      <c r="D49" s="419" t="s">
        <v>432</v>
      </c>
      <c r="E49" s="419" t="s">
        <v>427</v>
      </c>
      <c r="F49" s="420"/>
      <c r="G49" s="420" t="s">
        <v>527</v>
      </c>
      <c r="H49" s="431" t="s">
        <v>528</v>
      </c>
      <c r="I49" s="420">
        <v>4</v>
      </c>
      <c r="J49" s="420"/>
      <c r="K49" s="420" t="s">
        <v>32</v>
      </c>
      <c r="L49" s="432" t="s">
        <v>529</v>
      </c>
      <c r="M49" s="420" t="s">
        <v>354</v>
      </c>
      <c r="N49" s="437"/>
      <c r="O49" s="4"/>
      <c r="P49" s="7"/>
      <c r="Q49" s="7"/>
      <c r="R49" s="26"/>
    </row>
    <row r="50" spans="1:18" ht="18" customHeight="1">
      <c r="A50" t="s">
        <v>406</v>
      </c>
      <c r="B50" s="311" t="s">
        <v>407</v>
      </c>
      <c r="C50" s="424" t="s">
        <v>530</v>
      </c>
      <c r="D50" s="419" t="s">
        <v>531</v>
      </c>
      <c r="E50" s="419" t="s">
        <v>532</v>
      </c>
      <c r="F50" s="420" t="s">
        <v>533</v>
      </c>
      <c r="G50" s="420" t="s">
        <v>534</v>
      </c>
      <c r="H50" s="430" t="s">
        <v>535</v>
      </c>
      <c r="I50" s="420">
        <v>1</v>
      </c>
      <c r="J50" s="420"/>
      <c r="K50" s="420" t="s">
        <v>34</v>
      </c>
      <c r="L50" s="420" t="s">
        <v>536</v>
      </c>
      <c r="M50" s="420" t="s">
        <v>33</v>
      </c>
      <c r="N50" s="437" t="s">
        <v>574</v>
      </c>
      <c r="O50" s="4"/>
      <c r="P50" s="7"/>
      <c r="Q50" s="7"/>
      <c r="R50" s="26"/>
    </row>
    <row r="51" spans="1:18" ht="18" customHeight="1">
      <c r="A51" t="s">
        <v>406</v>
      </c>
      <c r="B51" s="311" t="s">
        <v>407</v>
      </c>
      <c r="C51" s="424" t="s">
        <v>537</v>
      </c>
      <c r="D51" s="419" t="s">
        <v>182</v>
      </c>
      <c r="E51" s="419" t="s">
        <v>503</v>
      </c>
      <c r="F51" s="420"/>
      <c r="G51" s="420" t="s">
        <v>538</v>
      </c>
      <c r="H51" s="430" t="s">
        <v>539</v>
      </c>
      <c r="I51" s="420">
        <v>4</v>
      </c>
      <c r="J51" s="420"/>
      <c r="K51" s="420" t="s">
        <v>32</v>
      </c>
      <c r="L51" s="420" t="s">
        <v>540</v>
      </c>
      <c r="M51" s="420" t="s">
        <v>33</v>
      </c>
      <c r="N51" s="437" t="s">
        <v>575</v>
      </c>
      <c r="O51" s="4"/>
      <c r="P51" s="7"/>
      <c r="Q51" s="7"/>
      <c r="R51" s="26"/>
    </row>
    <row r="52" spans="1:18" ht="18" customHeight="1">
      <c r="A52" t="s">
        <v>406</v>
      </c>
      <c r="B52" s="311" t="s">
        <v>407</v>
      </c>
      <c r="C52" s="424" t="s">
        <v>541</v>
      </c>
      <c r="D52" s="419" t="s">
        <v>542</v>
      </c>
      <c r="E52" s="419" t="s">
        <v>543</v>
      </c>
      <c r="F52" s="420"/>
      <c r="G52" s="420" t="s">
        <v>544</v>
      </c>
      <c r="H52" s="430" t="s">
        <v>545</v>
      </c>
      <c r="I52" s="420">
        <v>2</v>
      </c>
      <c r="J52" s="420"/>
      <c r="K52" s="420" t="s">
        <v>34</v>
      </c>
      <c r="L52" s="427" t="s">
        <v>546</v>
      </c>
      <c r="M52" s="420" t="s">
        <v>199</v>
      </c>
      <c r="N52" s="437" t="s">
        <v>576</v>
      </c>
      <c r="O52" s="4"/>
      <c r="P52" s="7"/>
      <c r="Q52" s="7"/>
      <c r="R52" s="26"/>
    </row>
    <row r="53" spans="1:18" ht="18" customHeight="1">
      <c r="A53" t="s">
        <v>406</v>
      </c>
      <c r="B53" s="311" t="s">
        <v>407</v>
      </c>
      <c r="C53" s="424" t="s">
        <v>547</v>
      </c>
      <c r="D53" s="419" t="s">
        <v>548</v>
      </c>
      <c r="E53" s="419" t="s">
        <v>532</v>
      </c>
      <c r="F53" s="420" t="s">
        <v>533</v>
      </c>
      <c r="G53" s="420" t="s">
        <v>549</v>
      </c>
      <c r="H53" s="430"/>
      <c r="I53" s="420">
        <v>2</v>
      </c>
      <c r="J53" s="420"/>
      <c r="K53" s="420" t="s">
        <v>32</v>
      </c>
      <c r="L53" s="420" t="s">
        <v>550</v>
      </c>
      <c r="M53" s="420" t="s">
        <v>1688</v>
      </c>
      <c r="N53" s="437" t="s">
        <v>577</v>
      </c>
      <c r="O53" s="4"/>
      <c r="P53" s="7"/>
      <c r="Q53" s="7"/>
      <c r="R53" s="26"/>
    </row>
    <row r="54" spans="1:18" ht="18" customHeight="1">
      <c r="A54" t="s">
        <v>406</v>
      </c>
      <c r="B54" s="311" t="s">
        <v>407</v>
      </c>
      <c r="C54" s="718" t="s">
        <v>1591</v>
      </c>
      <c r="D54" s="718" t="s">
        <v>843</v>
      </c>
      <c r="E54" s="718" t="s">
        <v>1592</v>
      </c>
      <c r="F54" s="719"/>
      <c r="G54" s="721" t="s">
        <v>1593</v>
      </c>
      <c r="H54" s="722" t="s">
        <v>1594</v>
      </c>
      <c r="I54" s="719">
        <v>1</v>
      </c>
      <c r="J54" s="719"/>
      <c r="K54" s="719" t="s">
        <v>34</v>
      </c>
      <c r="L54" s="719" t="s">
        <v>1595</v>
      </c>
      <c r="M54" s="719" t="s">
        <v>168</v>
      </c>
      <c r="N54" s="720" t="s">
        <v>1596</v>
      </c>
      <c r="O54" s="4"/>
      <c r="P54" s="7"/>
      <c r="Q54" s="7"/>
      <c r="R54" s="26"/>
    </row>
    <row r="55" spans="2:18" ht="18" customHeight="1">
      <c r="B55" s="311" t="s">
        <v>407</v>
      </c>
      <c r="C55" s="718" t="s">
        <v>1690</v>
      </c>
      <c r="D55" s="718" t="s">
        <v>1691</v>
      </c>
      <c r="E55" s="718" t="s">
        <v>421</v>
      </c>
      <c r="F55" s="719"/>
      <c r="G55" s="721" t="s">
        <v>1698</v>
      </c>
      <c r="H55" s="722" t="s">
        <v>1699</v>
      </c>
      <c r="I55" s="719">
        <v>3</v>
      </c>
      <c r="J55" s="719"/>
      <c r="K55" s="719" t="s">
        <v>34</v>
      </c>
      <c r="L55" s="719" t="s">
        <v>1700</v>
      </c>
      <c r="M55" s="719" t="s">
        <v>33</v>
      </c>
      <c r="N55" s="720"/>
      <c r="O55" s="4"/>
      <c r="P55" s="7"/>
      <c r="Q55" s="7"/>
      <c r="R55" s="26"/>
    </row>
    <row r="56" spans="1:18" ht="18" customHeight="1">
      <c r="A56" s="759" t="s">
        <v>406</v>
      </c>
      <c r="B56" s="311" t="s">
        <v>407</v>
      </c>
      <c r="C56" s="527" t="s">
        <v>1027</v>
      </c>
      <c r="D56" s="528" t="s">
        <v>1028</v>
      </c>
      <c r="E56" s="529" t="s">
        <v>1029</v>
      </c>
      <c r="F56" s="103"/>
      <c r="G56" s="530" t="s">
        <v>1030</v>
      </c>
      <c r="H56" s="416" t="s">
        <v>1031</v>
      </c>
      <c r="I56" s="201">
        <v>-1</v>
      </c>
      <c r="J56" s="202"/>
      <c r="K56" s="531" t="s">
        <v>34</v>
      </c>
      <c r="L56" s="532" t="s">
        <v>1032</v>
      </c>
      <c r="M56" s="533" t="s">
        <v>35</v>
      </c>
      <c r="N56" s="619" t="s">
        <v>1033</v>
      </c>
      <c r="O56" s="4"/>
      <c r="P56" s="7"/>
      <c r="Q56" s="7"/>
      <c r="R56" s="26"/>
    </row>
    <row r="57" spans="1:18" ht="18" customHeight="1" thickBot="1">
      <c r="A57" s="768" t="s">
        <v>406</v>
      </c>
      <c r="B57" s="769" t="s">
        <v>407</v>
      </c>
      <c r="C57" s="770" t="s">
        <v>232</v>
      </c>
      <c r="D57" s="747" t="s">
        <v>1597</v>
      </c>
      <c r="E57" s="771" t="s">
        <v>1598</v>
      </c>
      <c r="F57" s="772"/>
      <c r="G57" s="773" t="s">
        <v>1599</v>
      </c>
      <c r="H57" s="774" t="s">
        <v>1600</v>
      </c>
      <c r="I57" s="775">
        <v>2</v>
      </c>
      <c r="J57" s="776"/>
      <c r="K57" s="777" t="s">
        <v>32</v>
      </c>
      <c r="L57" s="778" t="s">
        <v>1601</v>
      </c>
      <c r="M57" s="779" t="s">
        <v>168</v>
      </c>
      <c r="N57" s="780"/>
      <c r="O57" s="4"/>
      <c r="P57" s="7"/>
      <c r="Q57" s="7"/>
      <c r="R57" s="26"/>
    </row>
    <row r="58" spans="1:18" ht="18" customHeight="1">
      <c r="A58" s="130" t="s">
        <v>27</v>
      </c>
      <c r="B58" s="760" t="s">
        <v>701</v>
      </c>
      <c r="C58" s="507" t="s">
        <v>414</v>
      </c>
      <c r="D58" s="507" t="s">
        <v>702</v>
      </c>
      <c r="E58" s="761" t="s">
        <v>716</v>
      </c>
      <c r="F58" s="762"/>
      <c r="G58" s="763" t="s">
        <v>724</v>
      </c>
      <c r="H58" s="761" t="s">
        <v>725</v>
      </c>
      <c r="I58" s="764">
        <v>5</v>
      </c>
      <c r="J58" s="765"/>
      <c r="K58" s="764" t="s">
        <v>32</v>
      </c>
      <c r="L58" s="766">
        <v>34593</v>
      </c>
      <c r="M58" s="767" t="s">
        <v>1116</v>
      </c>
      <c r="N58" s="736"/>
      <c r="O58" s="4"/>
      <c r="P58" s="7"/>
      <c r="Q58" s="7"/>
      <c r="R58" s="26"/>
    </row>
    <row r="59" spans="1:18" ht="18" customHeight="1">
      <c r="A59" s="9" t="s">
        <v>27</v>
      </c>
      <c r="B59" s="132" t="s">
        <v>701</v>
      </c>
      <c r="C59" s="378" t="s">
        <v>703</v>
      </c>
      <c r="D59" s="378" t="s">
        <v>182</v>
      </c>
      <c r="E59" s="459" t="s">
        <v>717</v>
      </c>
      <c r="F59" s="150"/>
      <c r="G59" s="464" t="s">
        <v>726</v>
      </c>
      <c r="H59" s="465" t="s">
        <v>727</v>
      </c>
      <c r="I59" s="461">
        <v>3</v>
      </c>
      <c r="J59" s="460"/>
      <c r="K59" s="468" t="s">
        <v>32</v>
      </c>
      <c r="L59" s="469">
        <v>24997</v>
      </c>
      <c r="M59" s="471" t="s">
        <v>746</v>
      </c>
      <c r="N59" s="109"/>
      <c r="O59" s="4"/>
      <c r="P59" s="7"/>
      <c r="Q59" s="7"/>
      <c r="R59" s="26"/>
    </row>
    <row r="60" spans="1:18" ht="18" customHeight="1">
      <c r="A60" s="9" t="s">
        <v>27</v>
      </c>
      <c r="B60" s="132" t="s">
        <v>701</v>
      </c>
      <c r="C60" s="378" t="s">
        <v>704</v>
      </c>
      <c r="D60" s="378" t="s">
        <v>705</v>
      </c>
      <c r="E60" s="109" t="s">
        <v>718</v>
      </c>
      <c r="F60" s="150"/>
      <c r="G60" s="461" t="s">
        <v>728</v>
      </c>
      <c r="H60" s="465" t="s">
        <v>729</v>
      </c>
      <c r="I60" s="461">
        <v>6</v>
      </c>
      <c r="J60" s="460"/>
      <c r="K60" s="461" t="s">
        <v>34</v>
      </c>
      <c r="L60" s="470">
        <v>32801</v>
      </c>
      <c r="M60" s="420" t="s">
        <v>199</v>
      </c>
      <c r="N60" s="109"/>
      <c r="O60" s="4"/>
      <c r="P60" s="7"/>
      <c r="Q60" s="7"/>
      <c r="R60" s="26"/>
    </row>
    <row r="61" spans="1:18" ht="18" customHeight="1">
      <c r="A61" s="9" t="s">
        <v>27</v>
      </c>
      <c r="B61" s="132" t="s">
        <v>701</v>
      </c>
      <c r="C61" s="9" t="s">
        <v>704</v>
      </c>
      <c r="D61" s="9" t="s">
        <v>706</v>
      </c>
      <c r="E61" s="109" t="s">
        <v>718</v>
      </c>
      <c r="F61" s="150"/>
      <c r="G61" s="461" t="s">
        <v>730</v>
      </c>
      <c r="H61" s="465" t="s">
        <v>731</v>
      </c>
      <c r="I61" s="461">
        <v>6</v>
      </c>
      <c r="J61" s="460"/>
      <c r="K61" s="461" t="s">
        <v>34</v>
      </c>
      <c r="L61" s="470">
        <v>33545</v>
      </c>
      <c r="M61" s="420" t="s">
        <v>199</v>
      </c>
      <c r="N61" s="109"/>
      <c r="O61" s="4"/>
      <c r="P61" s="7"/>
      <c r="Q61" s="7"/>
      <c r="R61" s="26"/>
    </row>
    <row r="62" spans="1:18" ht="18" customHeight="1">
      <c r="A62" s="9" t="s">
        <v>27</v>
      </c>
      <c r="B62" s="132" t="s">
        <v>701</v>
      </c>
      <c r="C62" s="9" t="s">
        <v>707</v>
      </c>
      <c r="D62" s="9" t="s">
        <v>708</v>
      </c>
      <c r="E62" s="109" t="s">
        <v>719</v>
      </c>
      <c r="F62" s="150"/>
      <c r="G62" s="463" t="s">
        <v>732</v>
      </c>
      <c r="H62" s="109" t="s">
        <v>733</v>
      </c>
      <c r="I62" s="41">
        <v>2</v>
      </c>
      <c r="J62" s="460"/>
      <c r="K62" s="150" t="s">
        <v>32</v>
      </c>
      <c r="L62" s="472">
        <v>37344</v>
      </c>
      <c r="M62" s="471" t="s">
        <v>228</v>
      </c>
      <c r="N62" s="109"/>
      <c r="O62" s="4"/>
      <c r="P62" s="7"/>
      <c r="Q62" s="7"/>
      <c r="R62" s="26"/>
    </row>
    <row r="63" spans="1:18" ht="18" customHeight="1">
      <c r="A63" s="9" t="s">
        <v>27</v>
      </c>
      <c r="B63" s="132" t="s">
        <v>701</v>
      </c>
      <c r="C63" s="9" t="s">
        <v>709</v>
      </c>
      <c r="D63" s="9" t="s">
        <v>233</v>
      </c>
      <c r="E63" s="109" t="s">
        <v>720</v>
      </c>
      <c r="F63" s="150"/>
      <c r="G63" s="463" t="s">
        <v>734</v>
      </c>
      <c r="H63" s="54" t="s">
        <v>735</v>
      </c>
      <c r="I63" s="41">
        <v>3</v>
      </c>
      <c r="J63" s="460"/>
      <c r="K63" s="41" t="s">
        <v>32</v>
      </c>
      <c r="L63" s="154">
        <v>23323</v>
      </c>
      <c r="M63" s="150" t="s">
        <v>746</v>
      </c>
      <c r="N63" s="109"/>
      <c r="O63" s="4"/>
      <c r="P63" s="7"/>
      <c r="Q63" s="7"/>
      <c r="R63" s="26"/>
    </row>
    <row r="64" spans="1:18" ht="18" customHeight="1">
      <c r="A64" s="9" t="s">
        <v>27</v>
      </c>
      <c r="B64" s="132" t="s">
        <v>701</v>
      </c>
      <c r="C64" s="9" t="s">
        <v>710</v>
      </c>
      <c r="D64" s="9" t="s">
        <v>711</v>
      </c>
      <c r="E64" s="109" t="s">
        <v>721</v>
      </c>
      <c r="F64" s="150"/>
      <c r="G64" s="461" t="s">
        <v>736</v>
      </c>
      <c r="H64" s="465" t="s">
        <v>737</v>
      </c>
      <c r="I64" s="461">
        <v>9</v>
      </c>
      <c r="J64" s="460"/>
      <c r="K64" s="461" t="s">
        <v>32</v>
      </c>
      <c r="L64" s="469">
        <v>32585</v>
      </c>
      <c r="M64" s="471" t="s">
        <v>199</v>
      </c>
      <c r="N64" s="109"/>
      <c r="O64" s="4"/>
      <c r="P64" s="7"/>
      <c r="Q64" s="7"/>
      <c r="R64" s="26"/>
    </row>
    <row r="65" spans="1:18" ht="18" customHeight="1">
      <c r="A65" s="9" t="s">
        <v>27</v>
      </c>
      <c r="B65" s="132" t="s">
        <v>701</v>
      </c>
      <c r="C65" s="9" t="s">
        <v>710</v>
      </c>
      <c r="D65" s="9" t="s">
        <v>712</v>
      </c>
      <c r="E65" s="109" t="s">
        <v>722</v>
      </c>
      <c r="F65" s="150"/>
      <c r="G65" s="467" t="s">
        <v>738</v>
      </c>
      <c r="H65" s="54" t="s">
        <v>739</v>
      </c>
      <c r="I65" s="41">
        <v>9</v>
      </c>
      <c r="J65" s="460"/>
      <c r="K65" s="41" t="s">
        <v>32</v>
      </c>
      <c r="L65" s="154">
        <v>32585</v>
      </c>
      <c r="M65" s="471" t="s">
        <v>199</v>
      </c>
      <c r="N65" s="109"/>
      <c r="O65" s="4"/>
      <c r="P65" s="7"/>
      <c r="Q65" s="7"/>
      <c r="R65" s="26"/>
    </row>
    <row r="66" spans="1:18" ht="18" customHeight="1">
      <c r="A66" s="9" t="s">
        <v>27</v>
      </c>
      <c r="B66" s="132" t="s">
        <v>701</v>
      </c>
      <c r="C66" s="9" t="s">
        <v>710</v>
      </c>
      <c r="D66" s="9" t="s">
        <v>713</v>
      </c>
      <c r="E66" s="109" t="s">
        <v>723</v>
      </c>
      <c r="F66" s="150"/>
      <c r="G66" s="462" t="s">
        <v>740</v>
      </c>
      <c r="H66" s="466" t="s">
        <v>741</v>
      </c>
      <c r="I66" s="41">
        <v>7</v>
      </c>
      <c r="J66" s="460"/>
      <c r="K66" s="41" t="s">
        <v>32</v>
      </c>
      <c r="L66" s="472">
        <v>24994</v>
      </c>
      <c r="M66" s="471" t="s">
        <v>168</v>
      </c>
      <c r="N66" s="109"/>
      <c r="O66" s="4"/>
      <c r="P66" s="7"/>
      <c r="Q66" s="7"/>
      <c r="R66" s="26"/>
    </row>
    <row r="67" spans="1:18" ht="18" customHeight="1">
      <c r="A67" s="9" t="s">
        <v>27</v>
      </c>
      <c r="B67" s="132" t="s">
        <v>701</v>
      </c>
      <c r="C67" s="9" t="s">
        <v>710</v>
      </c>
      <c r="D67" s="9" t="s">
        <v>454</v>
      </c>
      <c r="E67" s="109" t="s">
        <v>723</v>
      </c>
      <c r="F67" s="150"/>
      <c r="G67" s="462" t="s">
        <v>742</v>
      </c>
      <c r="H67" s="466" t="s">
        <v>743</v>
      </c>
      <c r="I67" s="41">
        <v>6</v>
      </c>
      <c r="J67" s="460"/>
      <c r="K67" s="41" t="s">
        <v>34</v>
      </c>
      <c r="L67" s="472">
        <v>27886</v>
      </c>
      <c r="M67" s="420" t="s">
        <v>168</v>
      </c>
      <c r="N67" s="109"/>
      <c r="O67" s="4"/>
      <c r="P67" s="7"/>
      <c r="Q67" s="7"/>
      <c r="R67" s="26"/>
    </row>
    <row r="68" spans="1:18" ht="18" customHeight="1">
      <c r="A68" s="9" t="s">
        <v>27</v>
      </c>
      <c r="B68" s="132" t="s">
        <v>701</v>
      </c>
      <c r="C68" s="9" t="s">
        <v>710</v>
      </c>
      <c r="D68" s="9" t="s">
        <v>714</v>
      </c>
      <c r="E68" s="109" t="s">
        <v>723</v>
      </c>
      <c r="F68" s="150"/>
      <c r="G68" s="462" t="s">
        <v>744</v>
      </c>
      <c r="H68" s="466" t="s">
        <v>745</v>
      </c>
      <c r="I68" s="41">
        <v>4</v>
      </c>
      <c r="J68" s="460"/>
      <c r="K68" s="41" t="s">
        <v>34</v>
      </c>
      <c r="L68" s="472">
        <v>36587</v>
      </c>
      <c r="M68" s="471" t="s">
        <v>1688</v>
      </c>
      <c r="N68" s="109"/>
      <c r="O68" s="4"/>
      <c r="P68" s="7"/>
      <c r="Q68" s="7"/>
      <c r="R68" s="26"/>
    </row>
    <row r="69" spans="1:18" ht="18" customHeight="1" thickBot="1">
      <c r="A69" s="786" t="s">
        <v>27</v>
      </c>
      <c r="B69" s="787" t="s">
        <v>701</v>
      </c>
      <c r="C69" s="786" t="s">
        <v>710</v>
      </c>
      <c r="D69" s="786" t="s">
        <v>715</v>
      </c>
      <c r="E69" s="769" t="s">
        <v>723</v>
      </c>
      <c r="F69" s="788"/>
      <c r="G69" s="789" t="s">
        <v>742</v>
      </c>
      <c r="H69" s="790" t="s">
        <v>743</v>
      </c>
      <c r="I69" s="791">
        <v>-1</v>
      </c>
      <c r="J69" s="792"/>
      <c r="K69" s="791" t="s">
        <v>34</v>
      </c>
      <c r="L69" s="793">
        <v>39587</v>
      </c>
      <c r="M69" s="794" t="s">
        <v>1157</v>
      </c>
      <c r="N69" s="769"/>
      <c r="O69" s="4"/>
      <c r="P69" s="7"/>
      <c r="Q69" s="7"/>
      <c r="R69" s="26"/>
    </row>
    <row r="70" spans="1:18" ht="18" customHeight="1">
      <c r="A70" s="781" t="s">
        <v>27</v>
      </c>
      <c r="B70" s="736" t="s">
        <v>48</v>
      </c>
      <c r="C70" s="380" t="s">
        <v>58</v>
      </c>
      <c r="D70" s="381" t="s">
        <v>56</v>
      </c>
      <c r="E70" s="381" t="s">
        <v>59</v>
      </c>
      <c r="F70" s="782"/>
      <c r="G70" s="475" t="s">
        <v>66</v>
      </c>
      <c r="H70" s="706" t="s">
        <v>67</v>
      </c>
      <c r="I70" s="389">
        <v>0</v>
      </c>
      <c r="J70" s="783"/>
      <c r="K70" s="389" t="s">
        <v>34</v>
      </c>
      <c r="L70" s="784">
        <v>34222</v>
      </c>
      <c r="M70" s="420" t="s">
        <v>199</v>
      </c>
      <c r="N70" s="785" t="s">
        <v>606</v>
      </c>
      <c r="O70" s="4"/>
      <c r="P70" s="7"/>
      <c r="Q70" s="7"/>
      <c r="R70" s="26"/>
    </row>
    <row r="71" spans="1:18" ht="18" customHeight="1">
      <c r="A71" s="9" t="s">
        <v>27</v>
      </c>
      <c r="B71" s="109" t="s">
        <v>48</v>
      </c>
      <c r="C71" s="642" t="s">
        <v>1430</v>
      </c>
      <c r="D71" s="643" t="s">
        <v>1431</v>
      </c>
      <c r="E71" s="636" t="s">
        <v>1432</v>
      </c>
      <c r="F71" s="636"/>
      <c r="G71" s="635" t="s">
        <v>1433</v>
      </c>
      <c r="H71" s="476" t="s">
        <v>1434</v>
      </c>
      <c r="I71" s="637">
        <v>5</v>
      </c>
      <c r="J71" s="637"/>
      <c r="K71" s="637" t="s">
        <v>32</v>
      </c>
      <c r="L71" s="638">
        <v>29798</v>
      </c>
      <c r="M71" s="637" t="s">
        <v>199</v>
      </c>
      <c r="N71" s="563" t="s">
        <v>1435</v>
      </c>
      <c r="O71" s="4"/>
      <c r="P71" s="7"/>
      <c r="Q71" s="7"/>
      <c r="R71" s="26"/>
    </row>
    <row r="72" spans="1:18" ht="18" customHeight="1">
      <c r="A72" s="49" t="s">
        <v>27</v>
      </c>
      <c r="B72" s="109" t="s">
        <v>48</v>
      </c>
      <c r="C72" s="368" t="s">
        <v>4</v>
      </c>
      <c r="D72" s="369" t="s">
        <v>5</v>
      </c>
      <c r="E72" s="369" t="s">
        <v>60</v>
      </c>
      <c r="F72" s="363"/>
      <c r="G72" s="370" t="s">
        <v>49</v>
      </c>
      <c r="H72" s="366" t="s">
        <v>50</v>
      </c>
      <c r="I72" s="373">
        <v>3</v>
      </c>
      <c r="J72" s="372"/>
      <c r="K72" s="373" t="s">
        <v>32</v>
      </c>
      <c r="L72" s="374">
        <v>34913</v>
      </c>
      <c r="M72" s="373" t="s">
        <v>199</v>
      </c>
      <c r="N72" s="446" t="s">
        <v>612</v>
      </c>
      <c r="O72" s="4"/>
      <c r="P72" s="7"/>
      <c r="Q72" s="7"/>
      <c r="R72" s="26"/>
    </row>
    <row r="73" spans="1:18" ht="18" customHeight="1">
      <c r="A73" s="49" t="s">
        <v>27</v>
      </c>
      <c r="B73" s="109" t="s">
        <v>48</v>
      </c>
      <c r="C73" s="368" t="s">
        <v>4</v>
      </c>
      <c r="D73" s="369" t="s">
        <v>51</v>
      </c>
      <c r="E73" s="369" t="s">
        <v>60</v>
      </c>
      <c r="F73" s="363"/>
      <c r="G73" s="370" t="s">
        <v>52</v>
      </c>
      <c r="H73" s="366" t="s">
        <v>53</v>
      </c>
      <c r="I73" s="373">
        <v>2</v>
      </c>
      <c r="J73" s="372"/>
      <c r="K73" s="373" t="s">
        <v>32</v>
      </c>
      <c r="L73" s="374">
        <v>23592</v>
      </c>
      <c r="M73" s="373" t="s">
        <v>33</v>
      </c>
      <c r="N73" s="446" t="s">
        <v>611</v>
      </c>
      <c r="O73" s="4"/>
      <c r="P73" s="7"/>
      <c r="Q73" s="7"/>
      <c r="R73" s="26"/>
    </row>
    <row r="74" spans="1:18" ht="18" customHeight="1">
      <c r="A74" s="49" t="s">
        <v>27</v>
      </c>
      <c r="B74" s="109" t="s">
        <v>48</v>
      </c>
      <c r="C74" s="368" t="s">
        <v>4</v>
      </c>
      <c r="D74" s="369" t="s">
        <v>61</v>
      </c>
      <c r="E74" s="369" t="s">
        <v>60</v>
      </c>
      <c r="F74" s="363"/>
      <c r="G74" s="370" t="s">
        <v>68</v>
      </c>
      <c r="H74" s="366" t="s">
        <v>69</v>
      </c>
      <c r="I74" s="373" t="s">
        <v>75</v>
      </c>
      <c r="J74" s="372"/>
      <c r="K74" s="373" t="s">
        <v>34</v>
      </c>
      <c r="L74" s="374">
        <v>24215</v>
      </c>
      <c r="M74" s="373" t="s">
        <v>1474</v>
      </c>
      <c r="N74" s="85" t="s">
        <v>124</v>
      </c>
      <c r="O74" s="4"/>
      <c r="P74" s="7"/>
      <c r="Q74" s="7"/>
      <c r="R74" s="26"/>
    </row>
    <row r="75" spans="1:18" ht="18" customHeight="1">
      <c r="A75" s="49" t="s">
        <v>27</v>
      </c>
      <c r="B75" s="109" t="s">
        <v>48</v>
      </c>
      <c r="C75" s="368" t="s">
        <v>1616</v>
      </c>
      <c r="D75" s="369" t="s">
        <v>1617</v>
      </c>
      <c r="E75" s="369" t="s">
        <v>1618</v>
      </c>
      <c r="F75" s="363"/>
      <c r="G75" s="370" t="s">
        <v>1619</v>
      </c>
      <c r="H75" s="366" t="s">
        <v>1620</v>
      </c>
      <c r="I75" s="373">
        <v>2</v>
      </c>
      <c r="J75" s="372"/>
      <c r="K75" s="373" t="s">
        <v>34</v>
      </c>
      <c r="L75" s="374" t="s">
        <v>1621</v>
      </c>
      <c r="M75" s="420" t="s">
        <v>199</v>
      </c>
      <c r="N75" s="954" t="s">
        <v>1622</v>
      </c>
      <c r="O75" s="4"/>
      <c r="P75" s="7"/>
      <c r="Q75" s="7"/>
      <c r="R75" s="26"/>
    </row>
    <row r="76" spans="1:18" ht="18" customHeight="1">
      <c r="A76" s="49" t="s">
        <v>27</v>
      </c>
      <c r="B76" s="109" t="s">
        <v>48</v>
      </c>
      <c r="C76" s="368" t="s">
        <v>62</v>
      </c>
      <c r="D76" s="369" t="s">
        <v>8</v>
      </c>
      <c r="E76" s="369" t="s">
        <v>63</v>
      </c>
      <c r="F76" s="363"/>
      <c r="G76" s="370" t="s">
        <v>70</v>
      </c>
      <c r="H76" s="366" t="s">
        <v>123</v>
      </c>
      <c r="I76" s="373">
        <v>4</v>
      </c>
      <c r="J76" s="372"/>
      <c r="K76" s="373" t="s">
        <v>32</v>
      </c>
      <c r="L76" s="374">
        <v>26050</v>
      </c>
      <c r="M76" s="373" t="s">
        <v>77</v>
      </c>
      <c r="N76" s="446" t="s">
        <v>609</v>
      </c>
      <c r="O76" s="4"/>
      <c r="P76" s="7"/>
      <c r="Q76" s="7"/>
      <c r="R76" s="26"/>
    </row>
    <row r="77" spans="1:18" ht="18" customHeight="1">
      <c r="A77" s="49" t="s">
        <v>27</v>
      </c>
      <c r="B77" s="109" t="s">
        <v>48</v>
      </c>
      <c r="C77" s="368" t="s">
        <v>64</v>
      </c>
      <c r="D77" s="369" t="s">
        <v>65</v>
      </c>
      <c r="E77" s="364" t="s">
        <v>59</v>
      </c>
      <c r="F77" s="363"/>
      <c r="G77" s="370" t="s">
        <v>71</v>
      </c>
      <c r="H77" s="366" t="s">
        <v>72</v>
      </c>
      <c r="I77" s="373">
        <v>4</v>
      </c>
      <c r="J77" s="372"/>
      <c r="K77" s="373" t="s">
        <v>32</v>
      </c>
      <c r="L77" s="374">
        <v>33854</v>
      </c>
      <c r="M77" s="373" t="s">
        <v>76</v>
      </c>
      <c r="N77" s="446" t="s">
        <v>610</v>
      </c>
      <c r="O77" s="4"/>
      <c r="P77" s="7"/>
      <c r="Q77" s="7"/>
      <c r="R77" s="26"/>
    </row>
    <row r="78" spans="1:18" ht="18" customHeight="1">
      <c r="A78" s="759" t="s">
        <v>27</v>
      </c>
      <c r="B78" s="311" t="s">
        <v>48</v>
      </c>
      <c r="C78" s="479" t="s">
        <v>44</v>
      </c>
      <c r="D78" s="480" t="s">
        <v>7</v>
      </c>
      <c r="E78" s="478" t="s">
        <v>59</v>
      </c>
      <c r="F78" s="363"/>
      <c r="G78" s="481" t="s">
        <v>45</v>
      </c>
      <c r="H78" s="482" t="s">
        <v>46</v>
      </c>
      <c r="I78" s="483">
        <v>4</v>
      </c>
      <c r="J78" s="484"/>
      <c r="K78" s="483" t="s">
        <v>32</v>
      </c>
      <c r="L78" s="485">
        <v>28132</v>
      </c>
      <c r="M78" s="483" t="s">
        <v>33</v>
      </c>
      <c r="N78" s="727" t="s">
        <v>607</v>
      </c>
      <c r="O78" s="4"/>
      <c r="P78" s="7"/>
      <c r="Q78" s="7"/>
      <c r="R78" s="26"/>
    </row>
    <row r="79" spans="1:18" ht="18" customHeight="1" thickBot="1">
      <c r="A79" s="768" t="s">
        <v>27</v>
      </c>
      <c r="B79" s="769" t="s">
        <v>48</v>
      </c>
      <c r="C79" s="798" t="s">
        <v>44</v>
      </c>
      <c r="D79" s="799" t="s">
        <v>54</v>
      </c>
      <c r="E79" s="799" t="s">
        <v>59</v>
      </c>
      <c r="F79" s="800"/>
      <c r="G79" s="801" t="s">
        <v>73</v>
      </c>
      <c r="H79" s="802" t="s">
        <v>74</v>
      </c>
      <c r="I79" s="803">
        <v>1</v>
      </c>
      <c r="J79" s="804"/>
      <c r="K79" s="803" t="s">
        <v>32</v>
      </c>
      <c r="L79" s="805">
        <v>36609</v>
      </c>
      <c r="M79" s="803" t="s">
        <v>1688</v>
      </c>
      <c r="N79" s="806" t="s">
        <v>608</v>
      </c>
      <c r="O79" s="4"/>
      <c r="P79" s="7"/>
      <c r="Q79" s="7"/>
      <c r="R79" s="26"/>
    </row>
    <row r="80" spans="1:18" ht="18" customHeight="1">
      <c r="A80" s="102" t="s">
        <v>27</v>
      </c>
      <c r="B80" s="985" t="s">
        <v>48</v>
      </c>
      <c r="C80" s="986" t="s">
        <v>637</v>
      </c>
      <c r="D80" s="454" t="s">
        <v>1707</v>
      </c>
      <c r="E80" s="454" t="s">
        <v>815</v>
      </c>
      <c r="F80" s="782"/>
      <c r="G80" s="987"/>
      <c r="H80" s="688"/>
      <c r="I80" s="581">
        <v>2</v>
      </c>
      <c r="J80" s="988"/>
      <c r="K80" s="581" t="s">
        <v>34</v>
      </c>
      <c r="L80" s="989"/>
      <c r="M80" s="581" t="s">
        <v>192</v>
      </c>
      <c r="N80" s="990"/>
      <c r="O80" s="4"/>
      <c r="P80" s="7"/>
      <c r="Q80" s="7"/>
      <c r="R80" s="26"/>
    </row>
    <row r="81" spans="1:18" ht="18" customHeight="1">
      <c r="A81" s="781" t="s">
        <v>27</v>
      </c>
      <c r="B81" s="736" t="s">
        <v>810</v>
      </c>
      <c r="C81" s="487" t="s">
        <v>637</v>
      </c>
      <c r="D81" s="488" t="s">
        <v>814</v>
      </c>
      <c r="E81" s="488" t="s">
        <v>815</v>
      </c>
      <c r="F81" s="795"/>
      <c r="G81" s="796" t="s">
        <v>855</v>
      </c>
      <c r="H81" s="491" t="s">
        <v>856</v>
      </c>
      <c r="I81" s="783">
        <v>3</v>
      </c>
      <c r="J81" s="762"/>
      <c r="K81" s="501" t="s">
        <v>32</v>
      </c>
      <c r="L81" s="501" t="s">
        <v>890</v>
      </c>
      <c r="M81" s="501" t="s">
        <v>199</v>
      </c>
      <c r="N81" s="797"/>
      <c r="O81" s="4"/>
      <c r="P81" s="7"/>
      <c r="Q81" s="7"/>
      <c r="R81" s="26"/>
    </row>
    <row r="82" spans="1:18" ht="18" customHeight="1">
      <c r="A82" s="49" t="s">
        <v>27</v>
      </c>
      <c r="B82" s="109" t="s">
        <v>810</v>
      </c>
      <c r="C82" s="487" t="s">
        <v>829</v>
      </c>
      <c r="D82" s="488" t="s">
        <v>830</v>
      </c>
      <c r="E82" s="489" t="s">
        <v>828</v>
      </c>
      <c r="F82" s="486"/>
      <c r="G82" s="490" t="s">
        <v>871</v>
      </c>
      <c r="H82" s="491" t="s">
        <v>872</v>
      </c>
      <c r="I82" s="372">
        <v>0</v>
      </c>
      <c r="J82" s="150"/>
      <c r="K82" s="501" t="s">
        <v>790</v>
      </c>
      <c r="L82" s="501" t="s">
        <v>898</v>
      </c>
      <c r="M82" s="389" t="s">
        <v>228</v>
      </c>
      <c r="N82" s="506"/>
      <c r="O82" s="4"/>
      <c r="P82" s="7"/>
      <c r="Q82" s="7"/>
      <c r="R82" s="26"/>
    </row>
    <row r="83" spans="1:18" ht="18" customHeight="1">
      <c r="A83" s="49" t="s">
        <v>27</v>
      </c>
      <c r="B83" s="109" t="s">
        <v>810</v>
      </c>
      <c r="C83" s="492" t="s">
        <v>831</v>
      </c>
      <c r="D83" s="489" t="s">
        <v>832</v>
      </c>
      <c r="E83" s="489" t="s">
        <v>833</v>
      </c>
      <c r="F83" s="486"/>
      <c r="G83" s="490" t="s">
        <v>873</v>
      </c>
      <c r="H83" s="493" t="s">
        <v>874</v>
      </c>
      <c r="I83" s="372">
        <v>0</v>
      </c>
      <c r="J83" s="150"/>
      <c r="K83" s="502" t="s">
        <v>790</v>
      </c>
      <c r="L83" s="502" t="s">
        <v>899</v>
      </c>
      <c r="M83" s="373" t="s">
        <v>1688</v>
      </c>
      <c r="N83" s="505"/>
      <c r="O83" s="4"/>
      <c r="P83" s="7"/>
      <c r="Q83" s="7"/>
      <c r="R83" s="26"/>
    </row>
    <row r="84" spans="1:18" ht="18" customHeight="1">
      <c r="A84" s="49" t="s">
        <v>27</v>
      </c>
      <c r="B84" s="109" t="s">
        <v>810</v>
      </c>
      <c r="C84" s="492" t="s">
        <v>831</v>
      </c>
      <c r="D84" s="489" t="s">
        <v>843</v>
      </c>
      <c r="E84" s="489" t="s">
        <v>833</v>
      </c>
      <c r="F84" s="486"/>
      <c r="G84" s="494" t="s">
        <v>873</v>
      </c>
      <c r="H84" s="493" t="s">
        <v>874</v>
      </c>
      <c r="I84" s="372">
        <v>1</v>
      </c>
      <c r="J84" s="150"/>
      <c r="K84" s="502" t="s">
        <v>34</v>
      </c>
      <c r="L84" s="502" t="s">
        <v>904</v>
      </c>
      <c r="M84" s="373" t="s">
        <v>640</v>
      </c>
      <c r="N84" s="505"/>
      <c r="O84" s="4"/>
      <c r="P84" s="7"/>
      <c r="Q84" s="7"/>
      <c r="R84" s="26"/>
    </row>
    <row r="85" spans="1:18" ht="18" customHeight="1">
      <c r="A85" s="49" t="s">
        <v>27</v>
      </c>
      <c r="B85" s="109" t="s">
        <v>810</v>
      </c>
      <c r="C85" s="611" t="s">
        <v>1708</v>
      </c>
      <c r="D85" s="489" t="s">
        <v>816</v>
      </c>
      <c r="E85" s="489" t="s">
        <v>817</v>
      </c>
      <c r="F85" s="486"/>
      <c r="G85" s="494" t="s">
        <v>857</v>
      </c>
      <c r="H85" s="493" t="s">
        <v>858</v>
      </c>
      <c r="I85" s="372">
        <v>0</v>
      </c>
      <c r="J85" s="150"/>
      <c r="K85" s="502" t="s">
        <v>34</v>
      </c>
      <c r="L85" s="503" t="s">
        <v>891</v>
      </c>
      <c r="M85" s="373" t="s">
        <v>1688</v>
      </c>
      <c r="N85" s="505"/>
      <c r="O85" s="4"/>
      <c r="P85" s="7"/>
      <c r="Q85" s="7"/>
      <c r="R85" s="26"/>
    </row>
    <row r="86" spans="1:18" ht="18" customHeight="1">
      <c r="A86" s="49" t="s">
        <v>27</v>
      </c>
      <c r="B86" s="109" t="s">
        <v>810</v>
      </c>
      <c r="C86" s="611" t="s">
        <v>1342</v>
      </c>
      <c r="D86" s="489" t="s">
        <v>438</v>
      </c>
      <c r="E86" s="489" t="s">
        <v>818</v>
      </c>
      <c r="F86" s="486"/>
      <c r="G86" s="490" t="s">
        <v>859</v>
      </c>
      <c r="H86" s="493" t="s">
        <v>860</v>
      </c>
      <c r="I86" s="372">
        <v>5</v>
      </c>
      <c r="J86" s="150"/>
      <c r="K86" s="502" t="s">
        <v>32</v>
      </c>
      <c r="L86" s="503" t="s">
        <v>892</v>
      </c>
      <c r="M86" s="502" t="s">
        <v>199</v>
      </c>
      <c r="N86" s="505"/>
      <c r="O86" s="4"/>
      <c r="P86" s="7"/>
      <c r="Q86" s="7"/>
      <c r="R86" s="26"/>
    </row>
    <row r="87" spans="1:18" ht="18" customHeight="1">
      <c r="A87" s="49" t="s">
        <v>27</v>
      </c>
      <c r="B87" s="109" t="s">
        <v>810</v>
      </c>
      <c r="C87" s="492" t="s">
        <v>844</v>
      </c>
      <c r="D87" s="489" t="s">
        <v>454</v>
      </c>
      <c r="E87" s="489" t="s">
        <v>845</v>
      </c>
      <c r="F87" s="486"/>
      <c r="G87" s="494" t="s">
        <v>881</v>
      </c>
      <c r="H87" s="493" t="s">
        <v>882</v>
      </c>
      <c r="I87" s="372">
        <v>0</v>
      </c>
      <c r="J87" s="150"/>
      <c r="K87" s="502" t="s">
        <v>34</v>
      </c>
      <c r="L87" s="502" t="s">
        <v>905</v>
      </c>
      <c r="M87" s="373" t="s">
        <v>231</v>
      </c>
      <c r="N87" s="505"/>
      <c r="O87" s="4"/>
      <c r="P87" s="7"/>
      <c r="Q87" s="7"/>
      <c r="R87" s="26"/>
    </row>
    <row r="88" spans="1:18" ht="18" customHeight="1">
      <c r="A88" s="49" t="s">
        <v>27</v>
      </c>
      <c r="B88" s="109" t="s">
        <v>810</v>
      </c>
      <c r="C88" s="492" t="s">
        <v>841</v>
      </c>
      <c r="D88" s="489" t="s">
        <v>842</v>
      </c>
      <c r="E88" s="489" t="s">
        <v>839</v>
      </c>
      <c r="F88" s="486"/>
      <c r="G88" s="494" t="s">
        <v>879</v>
      </c>
      <c r="H88" s="493" t="s">
        <v>880</v>
      </c>
      <c r="I88" s="372">
        <v>0</v>
      </c>
      <c r="J88" s="150"/>
      <c r="K88" s="502" t="s">
        <v>34</v>
      </c>
      <c r="L88" s="502" t="s">
        <v>903</v>
      </c>
      <c r="M88" s="373" t="s">
        <v>1688</v>
      </c>
      <c r="N88" s="505"/>
      <c r="O88" s="4"/>
      <c r="P88" s="7"/>
      <c r="Q88" s="7"/>
      <c r="R88" s="26"/>
    </row>
    <row r="89" spans="1:18" ht="18" customHeight="1">
      <c r="A89" s="49" t="s">
        <v>27</v>
      </c>
      <c r="B89" s="109" t="s">
        <v>810</v>
      </c>
      <c r="C89" s="492" t="s">
        <v>811</v>
      </c>
      <c r="D89" s="489" t="s">
        <v>812</v>
      </c>
      <c r="E89" s="489" t="s">
        <v>813</v>
      </c>
      <c r="F89" s="486"/>
      <c r="G89" s="494" t="s">
        <v>853</v>
      </c>
      <c r="H89" s="493" t="s">
        <v>854</v>
      </c>
      <c r="I89" s="372">
        <v>5</v>
      </c>
      <c r="J89" s="150"/>
      <c r="K89" s="502" t="s">
        <v>32</v>
      </c>
      <c r="L89" s="502" t="s">
        <v>889</v>
      </c>
      <c r="M89" s="502" t="s">
        <v>746</v>
      </c>
      <c r="N89" s="505"/>
      <c r="O89" s="4"/>
      <c r="P89" s="7"/>
      <c r="Q89" s="7"/>
      <c r="R89" s="26"/>
    </row>
    <row r="90" spans="1:18" ht="18" customHeight="1">
      <c r="A90" s="49" t="s">
        <v>27</v>
      </c>
      <c r="B90" s="109" t="s">
        <v>810</v>
      </c>
      <c r="C90" s="492" t="s">
        <v>811</v>
      </c>
      <c r="D90" s="489" t="s">
        <v>819</v>
      </c>
      <c r="E90" s="489" t="s">
        <v>813</v>
      </c>
      <c r="F90" s="486"/>
      <c r="G90" s="494" t="s">
        <v>861</v>
      </c>
      <c r="H90" s="493" t="s">
        <v>862</v>
      </c>
      <c r="I90" s="372">
        <v>3</v>
      </c>
      <c r="J90" s="150"/>
      <c r="K90" s="502" t="s">
        <v>34</v>
      </c>
      <c r="L90" s="502" t="s">
        <v>893</v>
      </c>
      <c r="M90" s="420" t="s">
        <v>199</v>
      </c>
      <c r="N90" s="505"/>
      <c r="O90" s="4"/>
      <c r="P90" s="7"/>
      <c r="Q90" s="7"/>
      <c r="R90" s="26"/>
    </row>
    <row r="91" spans="1:18" ht="18" customHeight="1">
      <c r="A91" s="49" t="s">
        <v>27</v>
      </c>
      <c r="B91" s="109" t="s">
        <v>810</v>
      </c>
      <c r="C91" s="492" t="s">
        <v>822</v>
      </c>
      <c r="D91" s="489" t="s">
        <v>823</v>
      </c>
      <c r="E91" s="489" t="s">
        <v>824</v>
      </c>
      <c r="F91" s="486"/>
      <c r="G91" s="494" t="s">
        <v>865</v>
      </c>
      <c r="H91" s="493" t="s">
        <v>866</v>
      </c>
      <c r="I91" s="372">
        <v>-1</v>
      </c>
      <c r="J91" s="150"/>
      <c r="K91" s="502" t="s">
        <v>790</v>
      </c>
      <c r="L91" s="502" t="s">
        <v>895</v>
      </c>
      <c r="M91" s="373" t="s">
        <v>130</v>
      </c>
      <c r="N91" s="506"/>
      <c r="O91" s="4"/>
      <c r="P91" s="7"/>
      <c r="Q91" s="7"/>
      <c r="R91" s="26"/>
    </row>
    <row r="92" spans="1:18" ht="18" customHeight="1">
      <c r="A92" s="49" t="s">
        <v>27</v>
      </c>
      <c r="B92" s="109" t="s">
        <v>810</v>
      </c>
      <c r="C92" s="492" t="s">
        <v>848</v>
      </c>
      <c r="D92" s="489" t="s">
        <v>849</v>
      </c>
      <c r="E92" s="489" t="s">
        <v>847</v>
      </c>
      <c r="F92" s="486"/>
      <c r="G92" s="494" t="s">
        <v>885</v>
      </c>
      <c r="H92" s="493" t="s">
        <v>886</v>
      </c>
      <c r="I92" s="372">
        <v>1</v>
      </c>
      <c r="J92" s="150"/>
      <c r="K92" s="502" t="s">
        <v>790</v>
      </c>
      <c r="L92" s="502" t="s">
        <v>907</v>
      </c>
      <c r="M92" s="420" t="s">
        <v>199</v>
      </c>
      <c r="N92" s="505"/>
      <c r="O92" s="4"/>
      <c r="P92" s="7"/>
      <c r="Q92" s="7"/>
      <c r="R92" s="26"/>
    </row>
    <row r="93" spans="1:18" ht="18" customHeight="1">
      <c r="A93" s="49" t="s">
        <v>27</v>
      </c>
      <c r="B93" s="109" t="s">
        <v>810</v>
      </c>
      <c r="C93" s="492" t="s">
        <v>834</v>
      </c>
      <c r="D93" s="489" t="s">
        <v>835</v>
      </c>
      <c r="E93" s="489" t="s">
        <v>836</v>
      </c>
      <c r="F93" s="486"/>
      <c r="G93" s="494" t="s">
        <v>875</v>
      </c>
      <c r="H93" s="493" t="s">
        <v>876</v>
      </c>
      <c r="I93" s="372">
        <v>2</v>
      </c>
      <c r="J93" s="150"/>
      <c r="K93" s="502" t="s">
        <v>32</v>
      </c>
      <c r="L93" s="503" t="s">
        <v>900</v>
      </c>
      <c r="M93" s="502" t="s">
        <v>199</v>
      </c>
      <c r="N93" s="505"/>
      <c r="O93" s="4"/>
      <c r="P93" s="7"/>
      <c r="Q93" s="7"/>
      <c r="R93" s="26"/>
    </row>
    <row r="94" spans="1:18" ht="18" customHeight="1">
      <c r="A94" s="49" t="s">
        <v>27</v>
      </c>
      <c r="B94" s="109" t="s">
        <v>810</v>
      </c>
      <c r="C94" s="492" t="s">
        <v>846</v>
      </c>
      <c r="D94" s="489" t="s">
        <v>812</v>
      </c>
      <c r="E94" s="489" t="s">
        <v>847</v>
      </c>
      <c r="F94" s="486"/>
      <c r="G94" s="494" t="s">
        <v>883</v>
      </c>
      <c r="H94" s="493" t="s">
        <v>884</v>
      </c>
      <c r="I94" s="372">
        <v>2</v>
      </c>
      <c r="J94" s="150"/>
      <c r="K94" s="502" t="s">
        <v>788</v>
      </c>
      <c r="L94" s="502" t="s">
        <v>906</v>
      </c>
      <c r="M94" s="502" t="s">
        <v>199</v>
      </c>
      <c r="N94" s="505"/>
      <c r="O94" s="4"/>
      <c r="P94" s="7"/>
      <c r="Q94" s="7"/>
      <c r="R94" s="26"/>
    </row>
    <row r="95" spans="1:18" ht="18" customHeight="1">
      <c r="A95" s="49" t="s">
        <v>27</v>
      </c>
      <c r="B95" s="109" t="s">
        <v>810</v>
      </c>
      <c r="C95" s="492" t="s">
        <v>837</v>
      </c>
      <c r="D95" s="489" t="s">
        <v>838</v>
      </c>
      <c r="E95" s="489" t="s">
        <v>839</v>
      </c>
      <c r="F95" s="486"/>
      <c r="G95" s="494" t="s">
        <v>877</v>
      </c>
      <c r="H95" s="493" t="s">
        <v>878</v>
      </c>
      <c r="I95" s="372">
        <v>3</v>
      </c>
      <c r="J95" s="150"/>
      <c r="K95" s="502" t="s">
        <v>32</v>
      </c>
      <c r="L95" s="503" t="s">
        <v>901</v>
      </c>
      <c r="M95" s="373" t="s">
        <v>1688</v>
      </c>
      <c r="N95" s="505"/>
      <c r="O95" s="4"/>
      <c r="P95" s="7"/>
      <c r="Q95" s="7"/>
      <c r="R95" s="26"/>
    </row>
    <row r="96" spans="1:18" ht="18" customHeight="1">
      <c r="A96" s="49" t="s">
        <v>27</v>
      </c>
      <c r="B96" s="109" t="s">
        <v>810</v>
      </c>
      <c r="C96" s="492" t="s">
        <v>837</v>
      </c>
      <c r="D96" s="489" t="s">
        <v>840</v>
      </c>
      <c r="E96" s="489" t="s">
        <v>839</v>
      </c>
      <c r="F96" s="486"/>
      <c r="G96" s="494" t="s">
        <v>877</v>
      </c>
      <c r="H96" s="493" t="s">
        <v>878</v>
      </c>
      <c r="I96" s="372">
        <v>0</v>
      </c>
      <c r="J96" s="150"/>
      <c r="K96" s="502" t="s">
        <v>34</v>
      </c>
      <c r="L96" s="502" t="s">
        <v>902</v>
      </c>
      <c r="M96" s="373" t="s">
        <v>1688</v>
      </c>
      <c r="N96" s="505"/>
      <c r="O96" s="4"/>
      <c r="P96" s="7"/>
      <c r="Q96" s="7"/>
      <c r="R96" s="26"/>
    </row>
    <row r="97" spans="1:18" ht="18" customHeight="1">
      <c r="A97" s="49" t="s">
        <v>27</v>
      </c>
      <c r="B97" s="109" t="s">
        <v>810</v>
      </c>
      <c r="C97" s="495" t="s">
        <v>850</v>
      </c>
      <c r="D97" s="496" t="s">
        <v>851</v>
      </c>
      <c r="E97" s="496" t="s">
        <v>852</v>
      </c>
      <c r="F97" s="45"/>
      <c r="G97" s="497" t="s">
        <v>887</v>
      </c>
      <c r="H97" s="498" t="s">
        <v>888</v>
      </c>
      <c r="I97" s="40">
        <v>4</v>
      </c>
      <c r="J97" s="40"/>
      <c r="K97" s="504" t="s">
        <v>32</v>
      </c>
      <c r="L97" s="504" t="s">
        <v>908</v>
      </c>
      <c r="M97" s="504" t="s">
        <v>199</v>
      </c>
      <c r="N97" s="505"/>
      <c r="O97" s="4"/>
      <c r="P97" s="7"/>
      <c r="Q97" s="7"/>
      <c r="R97" s="26"/>
    </row>
    <row r="98" spans="1:18" ht="18" customHeight="1">
      <c r="A98" s="49" t="s">
        <v>27</v>
      </c>
      <c r="B98" s="109" t="s">
        <v>810</v>
      </c>
      <c r="C98" s="495" t="s">
        <v>820</v>
      </c>
      <c r="D98" s="496" t="s">
        <v>286</v>
      </c>
      <c r="E98" s="496" t="s">
        <v>821</v>
      </c>
      <c r="F98" s="486"/>
      <c r="G98" s="497" t="s">
        <v>863</v>
      </c>
      <c r="H98" s="498" t="s">
        <v>864</v>
      </c>
      <c r="I98" s="372">
        <v>1</v>
      </c>
      <c r="J98" s="150"/>
      <c r="K98" s="504" t="s">
        <v>790</v>
      </c>
      <c r="L98" s="504" t="s">
        <v>894</v>
      </c>
      <c r="M98" s="483" t="s">
        <v>130</v>
      </c>
      <c r="N98" s="506"/>
      <c r="O98" s="4"/>
      <c r="P98" s="7"/>
      <c r="Q98" s="7"/>
      <c r="R98" s="26"/>
    </row>
    <row r="99" spans="1:18" ht="18" customHeight="1">
      <c r="A99" s="759" t="s">
        <v>27</v>
      </c>
      <c r="B99" s="311" t="s">
        <v>810</v>
      </c>
      <c r="C99" s="495" t="s">
        <v>825</v>
      </c>
      <c r="D99" s="496" t="s">
        <v>695</v>
      </c>
      <c r="E99" s="496" t="s">
        <v>826</v>
      </c>
      <c r="F99" s="363"/>
      <c r="G99" s="497" t="s">
        <v>867</v>
      </c>
      <c r="H99" s="498" t="s">
        <v>868</v>
      </c>
      <c r="I99" s="484">
        <v>1</v>
      </c>
      <c r="J99" s="173"/>
      <c r="K99" s="504" t="s">
        <v>790</v>
      </c>
      <c r="L99" s="504" t="s">
        <v>896</v>
      </c>
      <c r="M99" s="483" t="s">
        <v>130</v>
      </c>
      <c r="N99" s="807"/>
      <c r="O99" s="4"/>
      <c r="P99" s="7"/>
      <c r="Q99" s="7"/>
      <c r="R99" s="26"/>
    </row>
    <row r="100" spans="1:18" ht="24.75" customHeight="1" thickBot="1">
      <c r="A100" s="768" t="s">
        <v>27</v>
      </c>
      <c r="B100" s="769" t="s">
        <v>810</v>
      </c>
      <c r="C100" s="809" t="s">
        <v>827</v>
      </c>
      <c r="D100" s="746" t="s">
        <v>7</v>
      </c>
      <c r="E100" s="746" t="s">
        <v>828</v>
      </c>
      <c r="F100" s="800"/>
      <c r="G100" s="810" t="s">
        <v>869</v>
      </c>
      <c r="H100" s="811" t="s">
        <v>870</v>
      </c>
      <c r="I100" s="804">
        <v>2</v>
      </c>
      <c r="J100" s="788"/>
      <c r="K100" s="812" t="s">
        <v>788</v>
      </c>
      <c r="L100" s="812" t="s">
        <v>897</v>
      </c>
      <c r="M100" s="812" t="s">
        <v>199</v>
      </c>
      <c r="N100" s="813"/>
      <c r="O100" s="5"/>
      <c r="P100" s="8"/>
      <c r="Q100" s="8"/>
      <c r="R100" s="26"/>
    </row>
    <row r="101" spans="1:18" ht="24.75" customHeight="1">
      <c r="A101" s="130" t="s">
        <v>27</v>
      </c>
      <c r="B101" s="760" t="s">
        <v>294</v>
      </c>
      <c r="C101" s="808" t="s">
        <v>79</v>
      </c>
      <c r="D101" s="808" t="s">
        <v>253</v>
      </c>
      <c r="E101" s="808" t="s">
        <v>295</v>
      </c>
      <c r="F101" s="808" t="s">
        <v>296</v>
      </c>
      <c r="G101" s="808" t="s">
        <v>296</v>
      </c>
      <c r="H101" s="808" t="s">
        <v>331</v>
      </c>
      <c r="I101" s="808">
        <v>3</v>
      </c>
      <c r="J101" s="808"/>
      <c r="K101" s="808" t="s">
        <v>34</v>
      </c>
      <c r="L101" s="808" t="s">
        <v>353</v>
      </c>
      <c r="M101" s="420" t="s">
        <v>199</v>
      </c>
      <c r="N101" s="130" t="s">
        <v>384</v>
      </c>
      <c r="O101" s="5"/>
      <c r="P101" s="8"/>
      <c r="Q101" s="8"/>
      <c r="R101" s="26"/>
    </row>
    <row r="102" spans="1:18" ht="24.75" customHeight="1">
      <c r="A102" s="9" t="s">
        <v>27</v>
      </c>
      <c r="B102" s="132" t="s">
        <v>294</v>
      </c>
      <c r="C102" s="41" t="s">
        <v>254</v>
      </c>
      <c r="D102" s="41" t="s">
        <v>255</v>
      </c>
      <c r="E102" s="150" t="s">
        <v>297</v>
      </c>
      <c r="F102" s="150" t="s">
        <v>298</v>
      </c>
      <c r="G102" s="150" t="s">
        <v>298</v>
      </c>
      <c r="H102" s="41" t="s">
        <v>332</v>
      </c>
      <c r="I102" s="41">
        <v>6</v>
      </c>
      <c r="J102" s="41">
        <v>2</v>
      </c>
      <c r="K102" s="41" t="s">
        <v>32</v>
      </c>
      <c r="L102" s="41" t="s">
        <v>355</v>
      </c>
      <c r="M102" s="150" t="s">
        <v>354</v>
      </c>
      <c r="N102" s="9" t="s">
        <v>385</v>
      </c>
      <c r="O102" s="5"/>
      <c r="P102" s="8"/>
      <c r="Q102" s="8"/>
      <c r="R102" s="26"/>
    </row>
    <row r="103" spans="1:18" ht="24.75" customHeight="1">
      <c r="A103" s="9" t="s">
        <v>27</v>
      </c>
      <c r="B103" s="132" t="s">
        <v>294</v>
      </c>
      <c r="C103" s="41" t="s">
        <v>254</v>
      </c>
      <c r="D103" s="41" t="s">
        <v>280</v>
      </c>
      <c r="E103" s="150" t="s">
        <v>297</v>
      </c>
      <c r="F103" s="150" t="s">
        <v>323</v>
      </c>
      <c r="G103" s="150" t="s">
        <v>323</v>
      </c>
      <c r="H103" s="41" t="s">
        <v>348</v>
      </c>
      <c r="I103" s="41">
        <v>3</v>
      </c>
      <c r="J103" s="41"/>
      <c r="K103" s="41" t="s">
        <v>32</v>
      </c>
      <c r="L103" s="41" t="s">
        <v>1112</v>
      </c>
      <c r="M103" s="150" t="s">
        <v>1688</v>
      </c>
      <c r="N103" s="49" t="s">
        <v>401</v>
      </c>
      <c r="O103" s="5"/>
      <c r="P103" s="8"/>
      <c r="Q103" s="8"/>
      <c r="R103" s="26"/>
    </row>
    <row r="104" spans="1:18" ht="24.75" customHeight="1">
      <c r="A104" s="9" t="s">
        <v>27</v>
      </c>
      <c r="B104" s="132" t="s">
        <v>294</v>
      </c>
      <c r="C104" s="41" t="s">
        <v>254</v>
      </c>
      <c r="D104" s="41" t="s">
        <v>285</v>
      </c>
      <c r="E104" s="150" t="s">
        <v>297</v>
      </c>
      <c r="F104" s="150" t="s">
        <v>323</v>
      </c>
      <c r="G104" s="150" t="s">
        <v>323</v>
      </c>
      <c r="H104" s="41" t="s">
        <v>348</v>
      </c>
      <c r="I104" s="41">
        <v>0</v>
      </c>
      <c r="J104" s="41"/>
      <c r="K104" s="41" t="s">
        <v>34</v>
      </c>
      <c r="L104" s="41" t="s">
        <v>374</v>
      </c>
      <c r="M104" s="41" t="s">
        <v>22</v>
      </c>
      <c r="N104" s="49" t="s">
        <v>401</v>
      </c>
      <c r="O104" s="5"/>
      <c r="P104" s="8"/>
      <c r="Q104" s="8"/>
      <c r="R104" s="26"/>
    </row>
    <row r="105" spans="1:18" ht="24.75" customHeight="1">
      <c r="A105" s="9" t="s">
        <v>27</v>
      </c>
      <c r="B105" s="132" t="s">
        <v>294</v>
      </c>
      <c r="C105" s="41" t="s">
        <v>254</v>
      </c>
      <c r="D105" s="150" t="s">
        <v>290</v>
      </c>
      <c r="E105" s="150" t="s">
        <v>297</v>
      </c>
      <c r="F105" s="150" t="s">
        <v>323</v>
      </c>
      <c r="G105" s="150" t="s">
        <v>323</v>
      </c>
      <c r="H105" s="41" t="s">
        <v>348</v>
      </c>
      <c r="I105" s="41">
        <v>3</v>
      </c>
      <c r="J105" s="41">
        <v>2</v>
      </c>
      <c r="K105" s="41" t="s">
        <v>32</v>
      </c>
      <c r="L105" s="150" t="s">
        <v>380</v>
      </c>
      <c r="M105" s="150" t="s">
        <v>379</v>
      </c>
      <c r="N105" s="9" t="s">
        <v>401</v>
      </c>
      <c r="O105" s="5"/>
      <c r="P105" s="8"/>
      <c r="Q105" s="8"/>
      <c r="R105" s="26"/>
    </row>
    <row r="106" spans="1:18" ht="24.75" customHeight="1">
      <c r="A106" s="9" t="s">
        <v>27</v>
      </c>
      <c r="B106" s="132" t="s">
        <v>294</v>
      </c>
      <c r="C106" s="41" t="s">
        <v>289</v>
      </c>
      <c r="D106" s="41" t="s">
        <v>7</v>
      </c>
      <c r="E106" s="150" t="s">
        <v>327</v>
      </c>
      <c r="F106" s="150" t="s">
        <v>328</v>
      </c>
      <c r="G106" s="150" t="s">
        <v>328</v>
      </c>
      <c r="H106" s="41" t="s">
        <v>351</v>
      </c>
      <c r="I106" s="41">
        <v>3</v>
      </c>
      <c r="J106" s="41">
        <v>1</v>
      </c>
      <c r="K106" s="41" t="s">
        <v>32</v>
      </c>
      <c r="L106" s="41" t="s">
        <v>378</v>
      </c>
      <c r="M106" s="41" t="s">
        <v>379</v>
      </c>
      <c r="N106" s="49"/>
      <c r="O106" s="5"/>
      <c r="P106" s="8"/>
      <c r="Q106" s="8"/>
      <c r="R106" s="26"/>
    </row>
    <row r="107" spans="1:18" ht="24.75" customHeight="1">
      <c r="A107" s="9" t="s">
        <v>27</v>
      </c>
      <c r="B107" s="132" t="s">
        <v>294</v>
      </c>
      <c r="C107" s="150" t="s">
        <v>277</v>
      </c>
      <c r="D107" s="150" t="s">
        <v>278</v>
      </c>
      <c r="E107" s="150" t="s">
        <v>320</v>
      </c>
      <c r="F107" s="150" t="s">
        <v>321</v>
      </c>
      <c r="G107" s="41" t="s">
        <v>321</v>
      </c>
      <c r="H107" s="41" t="s">
        <v>346</v>
      </c>
      <c r="I107" s="41">
        <v>3</v>
      </c>
      <c r="J107" s="41"/>
      <c r="K107" s="150" t="s">
        <v>34</v>
      </c>
      <c r="L107" s="150" t="s">
        <v>369</v>
      </c>
      <c r="M107" s="420" t="s">
        <v>199</v>
      </c>
      <c r="N107" s="49" t="s">
        <v>399</v>
      </c>
      <c r="O107" s="5"/>
      <c r="P107" s="8"/>
      <c r="Q107" s="8"/>
      <c r="R107" s="26"/>
    </row>
    <row r="108" spans="1:18" ht="24.75" customHeight="1">
      <c r="A108" s="9" t="s">
        <v>27</v>
      </c>
      <c r="B108" s="132" t="s">
        <v>294</v>
      </c>
      <c r="C108" s="150" t="s">
        <v>277</v>
      </c>
      <c r="D108" s="150" t="s">
        <v>279</v>
      </c>
      <c r="E108" s="150" t="s">
        <v>320</v>
      </c>
      <c r="F108" s="150" t="s">
        <v>322</v>
      </c>
      <c r="G108" s="150" t="s">
        <v>322</v>
      </c>
      <c r="H108" s="41" t="s">
        <v>347</v>
      </c>
      <c r="I108" s="41">
        <v>7</v>
      </c>
      <c r="J108" s="41"/>
      <c r="K108" s="150" t="s">
        <v>32</v>
      </c>
      <c r="L108" s="150" t="s">
        <v>370</v>
      </c>
      <c r="M108" s="41" t="s">
        <v>640</v>
      </c>
      <c r="N108" s="49" t="s">
        <v>400</v>
      </c>
      <c r="O108" s="5"/>
      <c r="P108" s="8"/>
      <c r="Q108" s="8"/>
      <c r="R108" s="26"/>
    </row>
    <row r="109" spans="1:18" ht="24.75" customHeight="1">
      <c r="A109" s="9" t="s">
        <v>27</v>
      </c>
      <c r="B109" s="132" t="s">
        <v>294</v>
      </c>
      <c r="C109" s="150" t="s">
        <v>271</v>
      </c>
      <c r="D109" s="150" t="s">
        <v>272</v>
      </c>
      <c r="E109" s="150" t="s">
        <v>313</v>
      </c>
      <c r="F109" s="150" t="s">
        <v>314</v>
      </c>
      <c r="G109" s="41" t="s">
        <v>314</v>
      </c>
      <c r="H109" s="415" t="s">
        <v>342</v>
      </c>
      <c r="I109" s="41">
        <v>2</v>
      </c>
      <c r="J109" s="41"/>
      <c r="K109" s="41" t="s">
        <v>32</v>
      </c>
      <c r="L109" s="150" t="s">
        <v>365</v>
      </c>
      <c r="M109" s="41" t="s">
        <v>33</v>
      </c>
      <c r="N109" s="49" t="s">
        <v>395</v>
      </c>
      <c r="O109" s="5"/>
      <c r="P109" s="8"/>
      <c r="Q109" s="8"/>
      <c r="R109" s="26"/>
    </row>
    <row r="110" spans="1:18" ht="24.75" customHeight="1">
      <c r="A110" s="9" t="s">
        <v>27</v>
      </c>
      <c r="B110" s="132" t="s">
        <v>294</v>
      </c>
      <c r="C110" s="150" t="s">
        <v>271</v>
      </c>
      <c r="D110" s="150" t="s">
        <v>287</v>
      </c>
      <c r="E110" s="150" t="s">
        <v>313</v>
      </c>
      <c r="F110" s="150" t="s">
        <v>314</v>
      </c>
      <c r="G110" s="150" t="s">
        <v>314</v>
      </c>
      <c r="H110" s="415" t="s">
        <v>342</v>
      </c>
      <c r="I110" s="41">
        <v>-1</v>
      </c>
      <c r="J110" s="41">
        <v>0</v>
      </c>
      <c r="K110" s="41" t="s">
        <v>34</v>
      </c>
      <c r="L110" s="150" t="s">
        <v>376</v>
      </c>
      <c r="M110" s="41" t="s">
        <v>22</v>
      </c>
      <c r="N110" s="49" t="s">
        <v>404</v>
      </c>
      <c r="O110" s="5"/>
      <c r="P110" s="8"/>
      <c r="Q110" s="8"/>
      <c r="R110" s="26"/>
    </row>
    <row r="111" spans="1:18" ht="24.75" customHeight="1">
      <c r="A111" s="9" t="s">
        <v>27</v>
      </c>
      <c r="B111" s="132" t="s">
        <v>294</v>
      </c>
      <c r="C111" s="150" t="s">
        <v>271</v>
      </c>
      <c r="D111" s="150" t="s">
        <v>288</v>
      </c>
      <c r="E111" s="150" t="s">
        <v>313</v>
      </c>
      <c r="F111" s="150" t="s">
        <v>314</v>
      </c>
      <c r="G111" s="150" t="s">
        <v>314</v>
      </c>
      <c r="H111" s="41" t="s">
        <v>342</v>
      </c>
      <c r="I111" s="41">
        <v>-2</v>
      </c>
      <c r="J111" s="41"/>
      <c r="K111" s="150" t="s">
        <v>32</v>
      </c>
      <c r="L111" s="150" t="s">
        <v>377</v>
      </c>
      <c r="M111" s="150" t="s">
        <v>35</v>
      </c>
      <c r="N111" s="9"/>
      <c r="O111" s="5"/>
      <c r="P111" s="8"/>
      <c r="Q111" s="8"/>
      <c r="R111" s="26"/>
    </row>
    <row r="112" spans="1:18" ht="24.75" customHeight="1">
      <c r="A112" s="9" t="s">
        <v>27</v>
      </c>
      <c r="B112" s="132" t="s">
        <v>294</v>
      </c>
      <c r="C112" s="41" t="s">
        <v>256</v>
      </c>
      <c r="D112" s="41" t="s">
        <v>257</v>
      </c>
      <c r="E112" s="150" t="s">
        <v>299</v>
      </c>
      <c r="F112" s="150" t="s">
        <v>300</v>
      </c>
      <c r="G112" s="150" t="s">
        <v>300</v>
      </c>
      <c r="H112" s="41" t="s">
        <v>333</v>
      </c>
      <c r="I112" s="41">
        <v>2</v>
      </c>
      <c r="J112" s="41"/>
      <c r="K112" s="41" t="s">
        <v>34</v>
      </c>
      <c r="L112" s="41" t="s">
        <v>356</v>
      </c>
      <c r="M112" s="150" t="s">
        <v>33</v>
      </c>
      <c r="N112" s="9" t="s">
        <v>386</v>
      </c>
      <c r="O112" s="5"/>
      <c r="P112" s="8"/>
      <c r="Q112" s="8"/>
      <c r="R112" s="26"/>
    </row>
    <row r="113" spans="1:18" ht="24.75" customHeight="1">
      <c r="A113" s="9" t="s">
        <v>27</v>
      </c>
      <c r="B113" s="132" t="s">
        <v>294</v>
      </c>
      <c r="C113" s="41" t="s">
        <v>256</v>
      </c>
      <c r="D113" s="41" t="s">
        <v>258</v>
      </c>
      <c r="E113" s="150" t="s">
        <v>299</v>
      </c>
      <c r="F113" s="150" t="s">
        <v>301</v>
      </c>
      <c r="G113" s="150" t="s">
        <v>301</v>
      </c>
      <c r="H113" s="41" t="s">
        <v>334</v>
      </c>
      <c r="I113" s="41">
        <v>4</v>
      </c>
      <c r="J113" s="41">
        <v>2</v>
      </c>
      <c r="K113" s="41" t="s">
        <v>32</v>
      </c>
      <c r="L113" s="41" t="s">
        <v>357</v>
      </c>
      <c r="M113" s="41" t="s">
        <v>33</v>
      </c>
      <c r="N113" s="49" t="s">
        <v>387</v>
      </c>
      <c r="O113" s="5"/>
      <c r="P113" s="8"/>
      <c r="Q113" s="8"/>
      <c r="R113" s="26"/>
    </row>
    <row r="114" spans="1:18" ht="24.75" customHeight="1">
      <c r="A114" s="9" t="s">
        <v>27</v>
      </c>
      <c r="B114" s="132" t="s">
        <v>294</v>
      </c>
      <c r="C114" s="41" t="s">
        <v>256</v>
      </c>
      <c r="D114" s="41" t="s">
        <v>286</v>
      </c>
      <c r="E114" s="150" t="s">
        <v>299</v>
      </c>
      <c r="F114" s="150" t="s">
        <v>300</v>
      </c>
      <c r="G114" s="150" t="s">
        <v>300</v>
      </c>
      <c r="H114" s="41" t="s">
        <v>333</v>
      </c>
      <c r="I114" s="41">
        <v>0</v>
      </c>
      <c r="J114" s="41"/>
      <c r="K114" s="41" t="s">
        <v>34</v>
      </c>
      <c r="L114" s="150" t="s">
        <v>375</v>
      </c>
      <c r="M114" s="41" t="s">
        <v>35</v>
      </c>
      <c r="N114" s="49" t="s">
        <v>386</v>
      </c>
      <c r="O114" s="5"/>
      <c r="P114" s="8"/>
      <c r="Q114" s="8"/>
      <c r="R114" s="26"/>
    </row>
    <row r="115" spans="1:18" ht="24.75" customHeight="1">
      <c r="A115" s="9" t="s">
        <v>27</v>
      </c>
      <c r="B115" s="132" t="s">
        <v>294</v>
      </c>
      <c r="C115" s="461" t="s">
        <v>256</v>
      </c>
      <c r="D115" s="468" t="s">
        <v>291</v>
      </c>
      <c r="E115" s="150" t="s">
        <v>299</v>
      </c>
      <c r="F115" s="150" t="s">
        <v>300</v>
      </c>
      <c r="G115" s="150" t="s">
        <v>300</v>
      </c>
      <c r="H115" s="41" t="s">
        <v>333</v>
      </c>
      <c r="I115" s="41">
        <v>-1</v>
      </c>
      <c r="J115" s="41"/>
      <c r="K115" s="41" t="s">
        <v>34</v>
      </c>
      <c r="L115" s="150" t="s">
        <v>381</v>
      </c>
      <c r="M115" s="150" t="s">
        <v>37</v>
      </c>
      <c r="N115" s="9" t="s">
        <v>405</v>
      </c>
      <c r="O115" s="5"/>
      <c r="P115" s="8"/>
      <c r="Q115" s="8"/>
      <c r="R115" s="26"/>
    </row>
    <row r="116" spans="1:18" ht="24.75" customHeight="1">
      <c r="A116" s="9" t="s">
        <v>27</v>
      </c>
      <c r="B116" s="132" t="s">
        <v>294</v>
      </c>
      <c r="C116" s="41" t="s">
        <v>259</v>
      </c>
      <c r="D116" s="41" t="s">
        <v>260</v>
      </c>
      <c r="E116" s="150" t="s">
        <v>299</v>
      </c>
      <c r="F116" s="41" t="s">
        <v>302</v>
      </c>
      <c r="G116" s="41" t="s">
        <v>302</v>
      </c>
      <c r="H116" s="41" t="s">
        <v>335</v>
      </c>
      <c r="I116" s="41">
        <v>1</v>
      </c>
      <c r="J116" s="41"/>
      <c r="K116" s="41" t="s">
        <v>34</v>
      </c>
      <c r="L116" s="41" t="s">
        <v>358</v>
      </c>
      <c r="M116" s="420" t="s">
        <v>199</v>
      </c>
      <c r="N116" s="49" t="s">
        <v>388</v>
      </c>
      <c r="O116" s="5"/>
      <c r="P116" s="8"/>
      <c r="Q116" s="8"/>
      <c r="R116" s="26"/>
    </row>
    <row r="117" spans="1:18" ht="24.75" customHeight="1">
      <c r="A117" s="9" t="s">
        <v>27</v>
      </c>
      <c r="B117" s="132" t="s">
        <v>294</v>
      </c>
      <c r="C117" s="41" t="s">
        <v>259</v>
      </c>
      <c r="D117" s="41" t="s">
        <v>281</v>
      </c>
      <c r="E117" s="41" t="s">
        <v>299</v>
      </c>
      <c r="F117" s="41" t="s">
        <v>302</v>
      </c>
      <c r="G117" s="41" t="s">
        <v>302</v>
      </c>
      <c r="H117" s="41" t="s">
        <v>335</v>
      </c>
      <c r="I117" s="41">
        <v>-1</v>
      </c>
      <c r="J117" s="41"/>
      <c r="K117" s="41" t="s">
        <v>34</v>
      </c>
      <c r="L117" s="150" t="s">
        <v>371</v>
      </c>
      <c r="M117" s="41" t="s">
        <v>11</v>
      </c>
      <c r="N117" s="9" t="s">
        <v>402</v>
      </c>
      <c r="O117" s="5"/>
      <c r="P117" s="8"/>
      <c r="Q117" s="8"/>
      <c r="R117" s="26"/>
    </row>
    <row r="118" spans="1:18" ht="24.75" customHeight="1">
      <c r="A118" s="9" t="s">
        <v>27</v>
      </c>
      <c r="B118" s="132" t="s">
        <v>294</v>
      </c>
      <c r="C118" s="150" t="s">
        <v>1645</v>
      </c>
      <c r="D118" s="150" t="s">
        <v>1646</v>
      </c>
      <c r="E118" s="150" t="s">
        <v>1647</v>
      </c>
      <c r="F118" s="41"/>
      <c r="G118" s="41"/>
      <c r="H118" s="41"/>
      <c r="I118" s="41">
        <v>3</v>
      </c>
      <c r="J118" s="41"/>
      <c r="K118" s="150" t="s">
        <v>34</v>
      </c>
      <c r="L118" s="150" t="s">
        <v>1648</v>
      </c>
      <c r="M118" s="420" t="s">
        <v>199</v>
      </c>
      <c r="N118" s="9"/>
      <c r="O118" s="5"/>
      <c r="P118" s="8"/>
      <c r="Q118" s="8"/>
      <c r="R118" s="26"/>
    </row>
    <row r="119" spans="1:18" ht="24.75" customHeight="1">
      <c r="A119" s="9" t="s">
        <v>27</v>
      </c>
      <c r="B119" s="132" t="s">
        <v>294</v>
      </c>
      <c r="C119" s="150" t="s">
        <v>273</v>
      </c>
      <c r="D119" s="150" t="s">
        <v>81</v>
      </c>
      <c r="E119" s="150" t="s">
        <v>315</v>
      </c>
      <c r="F119" s="150" t="s">
        <v>316</v>
      </c>
      <c r="G119" s="150" t="s">
        <v>316</v>
      </c>
      <c r="H119" s="41" t="s">
        <v>343</v>
      </c>
      <c r="I119" s="41">
        <v>5</v>
      </c>
      <c r="J119" s="41"/>
      <c r="K119" s="41" t="s">
        <v>34</v>
      </c>
      <c r="L119" s="154" t="s">
        <v>366</v>
      </c>
      <c r="M119" s="420" t="s">
        <v>199</v>
      </c>
      <c r="N119" s="49" t="s">
        <v>396</v>
      </c>
      <c r="O119" s="5"/>
      <c r="P119" s="8"/>
      <c r="Q119" s="8"/>
      <c r="R119" s="26"/>
    </row>
    <row r="120" spans="1:18" ht="24.75" customHeight="1">
      <c r="A120" s="9" t="s">
        <v>27</v>
      </c>
      <c r="B120" s="132" t="s">
        <v>294</v>
      </c>
      <c r="C120" s="150" t="s">
        <v>273</v>
      </c>
      <c r="D120" s="150" t="s">
        <v>274</v>
      </c>
      <c r="E120" s="150" t="s">
        <v>315</v>
      </c>
      <c r="F120" s="150" t="s">
        <v>317</v>
      </c>
      <c r="G120" s="150" t="s">
        <v>317</v>
      </c>
      <c r="H120" s="41" t="s">
        <v>344</v>
      </c>
      <c r="I120" s="41">
        <v>3</v>
      </c>
      <c r="J120" s="41"/>
      <c r="K120" s="41" t="s">
        <v>34</v>
      </c>
      <c r="L120" s="150" t="s">
        <v>367</v>
      </c>
      <c r="M120" s="420" t="s">
        <v>199</v>
      </c>
      <c r="N120" s="9" t="s">
        <v>397</v>
      </c>
      <c r="O120" s="5"/>
      <c r="P120" s="8"/>
      <c r="Q120" s="8"/>
      <c r="R120" s="26"/>
    </row>
    <row r="121" spans="1:18" ht="24.75" customHeight="1">
      <c r="A121" s="9" t="s">
        <v>27</v>
      </c>
      <c r="B121" s="132" t="s">
        <v>294</v>
      </c>
      <c r="C121" s="150" t="s">
        <v>275</v>
      </c>
      <c r="D121" s="150" t="s">
        <v>276</v>
      </c>
      <c r="E121" s="150" t="s">
        <v>318</v>
      </c>
      <c r="F121" s="150" t="s">
        <v>319</v>
      </c>
      <c r="G121" s="150" t="s">
        <v>319</v>
      </c>
      <c r="H121" s="41" t="s">
        <v>345</v>
      </c>
      <c r="I121" s="41">
        <v>5</v>
      </c>
      <c r="J121" s="41"/>
      <c r="K121" s="41" t="s">
        <v>32</v>
      </c>
      <c r="L121" s="150" t="s">
        <v>368</v>
      </c>
      <c r="M121" s="41" t="s">
        <v>354</v>
      </c>
      <c r="N121" s="49" t="s">
        <v>398</v>
      </c>
      <c r="O121" s="5"/>
      <c r="P121" s="8"/>
      <c r="Q121" s="8"/>
      <c r="R121" s="26"/>
    </row>
    <row r="122" spans="1:18" ht="24.75" customHeight="1">
      <c r="A122" s="9" t="s">
        <v>27</v>
      </c>
      <c r="B122" s="132" t="s">
        <v>294</v>
      </c>
      <c r="C122" s="150" t="s">
        <v>275</v>
      </c>
      <c r="D122" s="150" t="s">
        <v>282</v>
      </c>
      <c r="E122" s="150" t="s">
        <v>318</v>
      </c>
      <c r="F122" s="150" t="s">
        <v>324</v>
      </c>
      <c r="G122" s="150" t="s">
        <v>324</v>
      </c>
      <c r="H122" s="41" t="s">
        <v>349</v>
      </c>
      <c r="I122" s="41">
        <v>2</v>
      </c>
      <c r="J122" s="41"/>
      <c r="K122" s="41" t="s">
        <v>32</v>
      </c>
      <c r="L122" s="150" t="s">
        <v>372</v>
      </c>
      <c r="M122" s="150" t="s">
        <v>11</v>
      </c>
      <c r="N122" s="49" t="s">
        <v>403</v>
      </c>
      <c r="O122" s="5"/>
      <c r="P122" s="8"/>
      <c r="Q122" s="8"/>
      <c r="R122" s="26"/>
    </row>
    <row r="123" spans="1:18" ht="24.75" customHeight="1">
      <c r="A123" s="9" t="s">
        <v>27</v>
      </c>
      <c r="B123" s="132" t="s">
        <v>294</v>
      </c>
      <c r="C123" s="150" t="s">
        <v>205</v>
      </c>
      <c r="D123" s="150" t="s">
        <v>1183</v>
      </c>
      <c r="E123" s="150" t="s">
        <v>311</v>
      </c>
      <c r="F123" s="150"/>
      <c r="G123" s="150"/>
      <c r="H123" s="41"/>
      <c r="I123" s="41">
        <v>7</v>
      </c>
      <c r="J123" s="41"/>
      <c r="K123" s="150" t="s">
        <v>32</v>
      </c>
      <c r="L123" s="150" t="s">
        <v>1649</v>
      </c>
      <c r="M123" s="150" t="s">
        <v>199</v>
      </c>
      <c r="N123" s="49"/>
      <c r="O123" s="5"/>
      <c r="P123" s="8"/>
      <c r="Q123" s="8"/>
      <c r="R123" s="26"/>
    </row>
    <row r="124" spans="1:18" ht="24.75" customHeight="1">
      <c r="A124" s="9" t="s">
        <v>27</v>
      </c>
      <c r="B124" s="132" t="s">
        <v>294</v>
      </c>
      <c r="C124" s="150" t="s">
        <v>205</v>
      </c>
      <c r="D124" s="150" t="s">
        <v>270</v>
      </c>
      <c r="E124" s="150" t="s">
        <v>311</v>
      </c>
      <c r="F124" s="150" t="s">
        <v>312</v>
      </c>
      <c r="G124" s="150" t="s">
        <v>312</v>
      </c>
      <c r="H124" s="41" t="s">
        <v>341</v>
      </c>
      <c r="I124" s="41">
        <v>8</v>
      </c>
      <c r="J124" s="41"/>
      <c r="K124" s="41" t="s">
        <v>32</v>
      </c>
      <c r="L124" s="150" t="s">
        <v>364</v>
      </c>
      <c r="M124" s="41" t="s">
        <v>354</v>
      </c>
      <c r="N124" s="49" t="s">
        <v>394</v>
      </c>
      <c r="O124" s="5"/>
      <c r="P124" s="8"/>
      <c r="Q124" s="8"/>
      <c r="R124" s="26"/>
    </row>
    <row r="125" spans="1:18" ht="24.75" customHeight="1">
      <c r="A125" s="9" t="s">
        <v>27</v>
      </c>
      <c r="B125" s="132" t="s">
        <v>294</v>
      </c>
      <c r="C125" s="150" t="s">
        <v>265</v>
      </c>
      <c r="D125" s="41" t="s">
        <v>266</v>
      </c>
      <c r="E125" s="150" t="s">
        <v>306</v>
      </c>
      <c r="F125" s="150" t="s">
        <v>307</v>
      </c>
      <c r="G125" s="150" t="s">
        <v>307</v>
      </c>
      <c r="H125" s="41" t="s">
        <v>338</v>
      </c>
      <c r="I125" s="41">
        <v>2</v>
      </c>
      <c r="J125" s="41">
        <v>1</v>
      </c>
      <c r="K125" s="41" t="s">
        <v>32</v>
      </c>
      <c r="L125" s="41" t="s">
        <v>361</v>
      </c>
      <c r="M125" s="41" t="s">
        <v>33</v>
      </c>
      <c r="N125" s="49" t="s">
        <v>391</v>
      </c>
      <c r="O125" s="5"/>
      <c r="P125" s="8"/>
      <c r="Q125" s="8"/>
      <c r="R125" s="26"/>
    </row>
    <row r="126" spans="1:18" ht="24.75" customHeight="1">
      <c r="A126" s="9" t="s">
        <v>27</v>
      </c>
      <c r="B126" s="132" t="s">
        <v>294</v>
      </c>
      <c r="C126" s="41" t="s">
        <v>261</v>
      </c>
      <c r="D126" s="41" t="s">
        <v>262</v>
      </c>
      <c r="E126" s="150" t="s">
        <v>295</v>
      </c>
      <c r="F126" s="150" t="s">
        <v>303</v>
      </c>
      <c r="G126" s="150" t="s">
        <v>303</v>
      </c>
      <c r="H126" s="41" t="s">
        <v>336</v>
      </c>
      <c r="I126" s="41">
        <v>2</v>
      </c>
      <c r="J126" s="41"/>
      <c r="K126" s="41" t="s">
        <v>34</v>
      </c>
      <c r="L126" s="41" t="s">
        <v>359</v>
      </c>
      <c r="M126" s="420" t="s">
        <v>199</v>
      </c>
      <c r="N126" s="49" t="s">
        <v>389</v>
      </c>
      <c r="O126" s="5"/>
      <c r="P126" s="8"/>
      <c r="Q126" s="8"/>
      <c r="R126" s="26"/>
    </row>
    <row r="127" spans="1:18" ht="24.75" customHeight="1">
      <c r="A127" s="9" t="s">
        <v>27</v>
      </c>
      <c r="B127" s="132" t="s">
        <v>294</v>
      </c>
      <c r="C127" s="41" t="s">
        <v>263</v>
      </c>
      <c r="D127" s="41" t="s">
        <v>264</v>
      </c>
      <c r="E127" s="41" t="s">
        <v>304</v>
      </c>
      <c r="F127" s="41" t="s">
        <v>305</v>
      </c>
      <c r="G127" s="41" t="s">
        <v>305</v>
      </c>
      <c r="H127" s="41" t="s">
        <v>337</v>
      </c>
      <c r="I127" s="41">
        <v>1</v>
      </c>
      <c r="J127" s="41"/>
      <c r="K127" s="41" t="s">
        <v>34</v>
      </c>
      <c r="L127" s="41" t="s">
        <v>360</v>
      </c>
      <c r="M127" s="420" t="s">
        <v>199</v>
      </c>
      <c r="N127" s="49" t="s">
        <v>390</v>
      </c>
      <c r="O127" s="5"/>
      <c r="P127" s="8"/>
      <c r="Q127" s="8"/>
      <c r="R127" s="26"/>
    </row>
    <row r="128" spans="1:18" ht="24.75" customHeight="1">
      <c r="A128" s="9" t="s">
        <v>27</v>
      </c>
      <c r="B128" s="132" t="s">
        <v>294</v>
      </c>
      <c r="C128" s="150" t="s">
        <v>283</v>
      </c>
      <c r="D128" s="150" t="s">
        <v>284</v>
      </c>
      <c r="E128" s="150" t="s">
        <v>325</v>
      </c>
      <c r="F128" s="150" t="s">
        <v>326</v>
      </c>
      <c r="G128" s="150" t="s">
        <v>326</v>
      </c>
      <c r="H128" s="41" t="s">
        <v>350</v>
      </c>
      <c r="I128" s="41"/>
      <c r="J128" s="41"/>
      <c r="K128" s="41" t="s">
        <v>32</v>
      </c>
      <c r="L128" s="150" t="s">
        <v>373</v>
      </c>
      <c r="M128" s="150" t="s">
        <v>11</v>
      </c>
      <c r="N128" s="49"/>
      <c r="O128" s="5"/>
      <c r="P128" s="8"/>
      <c r="Q128" s="8"/>
      <c r="R128" s="26"/>
    </row>
    <row r="129" spans="1:18" ht="24.75" customHeight="1">
      <c r="A129" s="9" t="s">
        <v>27</v>
      </c>
      <c r="B129" s="132" t="s">
        <v>294</v>
      </c>
      <c r="C129" s="41" t="s">
        <v>267</v>
      </c>
      <c r="D129" s="41" t="s">
        <v>268</v>
      </c>
      <c r="E129" s="150" t="s">
        <v>308</v>
      </c>
      <c r="F129" s="150" t="s">
        <v>309</v>
      </c>
      <c r="G129" s="41" t="s">
        <v>309</v>
      </c>
      <c r="H129" s="41" t="s">
        <v>339</v>
      </c>
      <c r="I129" s="41">
        <v>2</v>
      </c>
      <c r="J129" s="41"/>
      <c r="K129" s="41" t="s">
        <v>32</v>
      </c>
      <c r="L129" s="41" t="s">
        <v>362</v>
      </c>
      <c r="M129" s="41" t="s">
        <v>354</v>
      </c>
      <c r="N129" s="9" t="s">
        <v>392</v>
      </c>
      <c r="O129" s="5"/>
      <c r="P129" s="8"/>
      <c r="Q129" s="8"/>
      <c r="R129" s="26"/>
    </row>
    <row r="130" spans="1:18" ht="24.75" customHeight="1">
      <c r="A130" s="9" t="s">
        <v>27</v>
      </c>
      <c r="B130" s="132" t="s">
        <v>294</v>
      </c>
      <c r="C130" s="41" t="s">
        <v>267</v>
      </c>
      <c r="D130" s="41" t="s">
        <v>269</v>
      </c>
      <c r="E130" s="150" t="s">
        <v>308</v>
      </c>
      <c r="F130" s="150" t="s">
        <v>310</v>
      </c>
      <c r="G130" s="150" t="s">
        <v>310</v>
      </c>
      <c r="H130" s="415" t="s">
        <v>340</v>
      </c>
      <c r="I130" s="41">
        <v>1</v>
      </c>
      <c r="J130" s="41"/>
      <c r="K130" s="41" t="s">
        <v>32</v>
      </c>
      <c r="L130" s="41" t="s">
        <v>363</v>
      </c>
      <c r="M130" s="150" t="s">
        <v>354</v>
      </c>
      <c r="N130" s="49" t="s">
        <v>393</v>
      </c>
      <c r="O130" s="5"/>
      <c r="P130" s="8"/>
      <c r="Q130" s="8"/>
      <c r="R130" s="26"/>
    </row>
    <row r="131" spans="1:18" ht="24.75" customHeight="1" thickBot="1">
      <c r="A131" s="786" t="s">
        <v>27</v>
      </c>
      <c r="B131" s="787" t="s">
        <v>294</v>
      </c>
      <c r="C131" s="817" t="s">
        <v>292</v>
      </c>
      <c r="D131" s="817" t="s">
        <v>293</v>
      </c>
      <c r="E131" s="788" t="s">
        <v>329</v>
      </c>
      <c r="F131" s="788" t="s">
        <v>330</v>
      </c>
      <c r="G131" s="788" t="s">
        <v>330</v>
      </c>
      <c r="H131" s="791" t="s">
        <v>352</v>
      </c>
      <c r="I131" s="791">
        <v>3</v>
      </c>
      <c r="J131" s="791"/>
      <c r="K131" s="791" t="s">
        <v>32</v>
      </c>
      <c r="L131" s="791" t="s">
        <v>382</v>
      </c>
      <c r="M131" s="791" t="s">
        <v>383</v>
      </c>
      <c r="N131" s="768"/>
      <c r="O131" s="5"/>
      <c r="P131" s="8"/>
      <c r="Q131" s="8"/>
      <c r="R131" s="26"/>
    </row>
    <row r="132" spans="1:18" ht="24.75" customHeight="1">
      <c r="A132" s="785" t="s">
        <v>96</v>
      </c>
      <c r="B132" s="785" t="s">
        <v>97</v>
      </c>
      <c r="C132" s="507" t="s">
        <v>78</v>
      </c>
      <c r="D132" s="507" t="s">
        <v>79</v>
      </c>
      <c r="E132" s="68" t="s">
        <v>97</v>
      </c>
      <c r="F132" s="236"/>
      <c r="G132" s="814"/>
      <c r="H132" s="237"/>
      <c r="I132" s="815">
        <v>2</v>
      </c>
      <c r="J132" s="458"/>
      <c r="K132" s="458" t="s">
        <v>32</v>
      </c>
      <c r="L132" s="458" t="s">
        <v>113</v>
      </c>
      <c r="M132" s="458" t="s">
        <v>22</v>
      </c>
      <c r="N132" s="816" t="s">
        <v>1123</v>
      </c>
      <c r="O132" s="5"/>
      <c r="P132" s="8"/>
      <c r="Q132" s="8"/>
      <c r="R132" s="26"/>
    </row>
    <row r="133" spans="1:18" ht="24.75" customHeight="1">
      <c r="A133" s="85" t="s">
        <v>96</v>
      </c>
      <c r="B133" s="378" t="s">
        <v>97</v>
      </c>
      <c r="C133" s="378" t="s">
        <v>78</v>
      </c>
      <c r="D133" s="378" t="s">
        <v>80</v>
      </c>
      <c r="E133" s="9" t="s">
        <v>97</v>
      </c>
      <c r="F133" s="9"/>
      <c r="G133" s="383" t="s">
        <v>106</v>
      </c>
      <c r="H133" s="377" t="s">
        <v>101</v>
      </c>
      <c r="I133" s="387">
        <v>4</v>
      </c>
      <c r="J133" s="390" t="s">
        <v>114</v>
      </c>
      <c r="K133" s="390" t="s">
        <v>34</v>
      </c>
      <c r="L133" s="390" t="s">
        <v>115</v>
      </c>
      <c r="M133" s="391" t="s">
        <v>33</v>
      </c>
      <c r="N133" s="576" t="s">
        <v>1124</v>
      </c>
      <c r="O133" s="5"/>
      <c r="P133" s="8"/>
      <c r="Q133" s="8"/>
      <c r="R133" s="26"/>
    </row>
    <row r="134" spans="1:18" ht="24.75" customHeight="1">
      <c r="A134" s="85" t="s">
        <v>96</v>
      </c>
      <c r="B134" s="378" t="s">
        <v>97</v>
      </c>
      <c r="C134" s="378" t="s">
        <v>78</v>
      </c>
      <c r="D134" s="378" t="s">
        <v>81</v>
      </c>
      <c r="E134" s="9" t="s">
        <v>97</v>
      </c>
      <c r="F134" s="9"/>
      <c r="G134" s="383" t="s">
        <v>107</v>
      </c>
      <c r="H134" s="376"/>
      <c r="I134" s="387">
        <v>3</v>
      </c>
      <c r="J134" s="390" t="s">
        <v>116</v>
      </c>
      <c r="K134" s="390" t="s">
        <v>34</v>
      </c>
      <c r="L134" s="391">
        <v>36282</v>
      </c>
      <c r="M134" s="390" t="s">
        <v>1688</v>
      </c>
      <c r="N134" s="576" t="s">
        <v>1125</v>
      </c>
      <c r="O134" s="5"/>
      <c r="P134" s="8"/>
      <c r="Q134" s="8"/>
      <c r="R134" s="26"/>
    </row>
    <row r="135" spans="1:18" ht="24.75" customHeight="1">
      <c r="A135" s="85" t="s">
        <v>96</v>
      </c>
      <c r="B135" s="378" t="s">
        <v>97</v>
      </c>
      <c r="C135" s="378" t="s">
        <v>82</v>
      </c>
      <c r="D135" s="378" t="s">
        <v>83</v>
      </c>
      <c r="E135" s="9" t="s">
        <v>97</v>
      </c>
      <c r="F135" s="9"/>
      <c r="G135" s="378"/>
      <c r="H135" s="376"/>
      <c r="I135" s="387"/>
      <c r="J135" s="390"/>
      <c r="K135" s="390" t="s">
        <v>788</v>
      </c>
      <c r="L135" s="391"/>
      <c r="M135" s="390" t="s">
        <v>1264</v>
      </c>
      <c r="N135" s="576"/>
      <c r="O135" s="5"/>
      <c r="P135" s="8"/>
      <c r="Q135" s="8"/>
      <c r="R135" s="26"/>
    </row>
    <row r="136" spans="1:18" ht="24.75" customHeight="1">
      <c r="A136" s="85" t="s">
        <v>96</v>
      </c>
      <c r="B136" s="378" t="s">
        <v>97</v>
      </c>
      <c r="C136" s="380" t="s">
        <v>84</v>
      </c>
      <c r="D136" s="381" t="s">
        <v>85</v>
      </c>
      <c r="E136" s="130" t="s">
        <v>100</v>
      </c>
      <c r="F136" s="130"/>
      <c r="G136" s="454"/>
      <c r="H136" s="455"/>
      <c r="I136" s="456">
        <v>1</v>
      </c>
      <c r="J136" s="389"/>
      <c r="K136" s="389" t="s">
        <v>34</v>
      </c>
      <c r="L136" s="457" t="s">
        <v>117</v>
      </c>
      <c r="M136" s="458" t="s">
        <v>1157</v>
      </c>
      <c r="N136" s="576" t="s">
        <v>1126</v>
      </c>
      <c r="O136" s="5"/>
      <c r="P136" s="8"/>
      <c r="Q136" s="8"/>
      <c r="R136" s="26"/>
    </row>
    <row r="137" spans="1:18" ht="24.75" customHeight="1">
      <c r="A137" s="85" t="s">
        <v>96</v>
      </c>
      <c r="B137" s="378" t="s">
        <v>97</v>
      </c>
      <c r="C137" s="368" t="s">
        <v>84</v>
      </c>
      <c r="D137" s="369" t="s">
        <v>86</v>
      </c>
      <c r="E137" s="9" t="s">
        <v>100</v>
      </c>
      <c r="F137" s="132"/>
      <c r="G137" s="383" t="s">
        <v>108</v>
      </c>
      <c r="H137" s="377" t="s">
        <v>102</v>
      </c>
      <c r="I137" s="388">
        <v>8</v>
      </c>
      <c r="J137" s="373" t="s">
        <v>77</v>
      </c>
      <c r="K137" s="373" t="s">
        <v>32</v>
      </c>
      <c r="L137" s="391">
        <v>27638</v>
      </c>
      <c r="M137" s="390" t="s">
        <v>33</v>
      </c>
      <c r="N137" s="576" t="s">
        <v>1127</v>
      </c>
      <c r="O137" s="5"/>
      <c r="P137" s="8"/>
      <c r="Q137" s="8"/>
      <c r="R137" s="26"/>
    </row>
    <row r="138" spans="1:18" ht="24.75" customHeight="1">
      <c r="A138" s="85" t="s">
        <v>96</v>
      </c>
      <c r="B138" s="378" t="s">
        <v>97</v>
      </c>
      <c r="C138" s="368" t="s">
        <v>84</v>
      </c>
      <c r="D138" s="369" t="s">
        <v>87</v>
      </c>
      <c r="E138" s="9" t="s">
        <v>100</v>
      </c>
      <c r="F138" s="132"/>
      <c r="G138" s="383" t="s">
        <v>109</v>
      </c>
      <c r="H138" s="377" t="s">
        <v>102</v>
      </c>
      <c r="I138" s="388">
        <v>6</v>
      </c>
      <c r="J138" s="373" t="s">
        <v>114</v>
      </c>
      <c r="K138" s="373" t="s">
        <v>34</v>
      </c>
      <c r="L138" s="391" t="s">
        <v>118</v>
      </c>
      <c r="M138" s="420" t="s">
        <v>168</v>
      </c>
      <c r="N138" s="576" t="s">
        <v>1128</v>
      </c>
      <c r="O138" s="5"/>
      <c r="P138" s="8"/>
      <c r="Q138" s="8"/>
      <c r="R138" s="26"/>
    </row>
    <row r="139" spans="1:18" ht="24.75" customHeight="1">
      <c r="A139" s="85" t="s">
        <v>96</v>
      </c>
      <c r="B139" s="378" t="s">
        <v>97</v>
      </c>
      <c r="C139" s="368" t="s">
        <v>84</v>
      </c>
      <c r="D139" s="369" t="s">
        <v>88</v>
      </c>
      <c r="E139" s="9" t="s">
        <v>100</v>
      </c>
      <c r="F139" s="81"/>
      <c r="G139" s="382"/>
      <c r="H139" s="375"/>
      <c r="I139" s="386">
        <v>1</v>
      </c>
      <c r="J139" s="373"/>
      <c r="K139" s="373" t="s">
        <v>34</v>
      </c>
      <c r="L139" s="391">
        <v>38480</v>
      </c>
      <c r="M139" s="390" t="s">
        <v>22</v>
      </c>
      <c r="N139" s="392" t="s">
        <v>1129</v>
      </c>
      <c r="O139" s="5"/>
      <c r="P139" s="8"/>
      <c r="Q139" s="8"/>
      <c r="R139" s="26"/>
    </row>
    <row r="140" spans="1:18" ht="24.75" customHeight="1">
      <c r="A140" s="85" t="s">
        <v>96</v>
      </c>
      <c r="B140" s="378" t="s">
        <v>97</v>
      </c>
      <c r="C140" s="611" t="s">
        <v>1117</v>
      </c>
      <c r="D140" s="594" t="s">
        <v>1118</v>
      </c>
      <c r="E140" s="9" t="s">
        <v>1119</v>
      </c>
      <c r="F140" s="81"/>
      <c r="G140" s="572" t="s">
        <v>1120</v>
      </c>
      <c r="H140" s="573" t="s">
        <v>1121</v>
      </c>
      <c r="I140" s="386">
        <v>6</v>
      </c>
      <c r="J140" s="373"/>
      <c r="K140" s="373" t="s">
        <v>32</v>
      </c>
      <c r="L140" s="391" t="s">
        <v>1122</v>
      </c>
      <c r="M140" s="390" t="s">
        <v>168</v>
      </c>
      <c r="N140" s="392" t="s">
        <v>1130</v>
      </c>
      <c r="O140" s="5"/>
      <c r="P140" s="8"/>
      <c r="Q140" s="8"/>
      <c r="R140" s="26"/>
    </row>
    <row r="141" spans="1:18" ht="24.75" customHeight="1">
      <c r="A141" s="85" t="s">
        <v>96</v>
      </c>
      <c r="B141" s="378" t="s">
        <v>97</v>
      </c>
      <c r="C141" s="611" t="s">
        <v>1117</v>
      </c>
      <c r="D141" s="594" t="s">
        <v>255</v>
      </c>
      <c r="E141" s="369"/>
      <c r="F141" s="369"/>
      <c r="G141" s="369"/>
      <c r="H141" s="477"/>
      <c r="I141" s="369">
        <v>-2</v>
      </c>
      <c r="J141" s="373"/>
      <c r="K141" s="373" t="s">
        <v>32</v>
      </c>
      <c r="L141" s="444">
        <v>41194</v>
      </c>
      <c r="M141" s="390" t="s">
        <v>37</v>
      </c>
      <c r="N141" s="392"/>
      <c r="O141" s="5"/>
      <c r="P141" s="8"/>
      <c r="Q141" s="8"/>
      <c r="R141" s="26"/>
    </row>
    <row r="142" spans="1:18" ht="24.75" customHeight="1">
      <c r="A142" s="85" t="s">
        <v>96</v>
      </c>
      <c r="B142" s="378" t="s">
        <v>97</v>
      </c>
      <c r="C142" s="611" t="s">
        <v>1117</v>
      </c>
      <c r="D142" s="594" t="s">
        <v>1136</v>
      </c>
      <c r="E142" s="369"/>
      <c r="F142" s="369"/>
      <c r="G142" s="369"/>
      <c r="H142" s="477"/>
      <c r="I142" s="369">
        <v>-2</v>
      </c>
      <c r="J142" s="373"/>
      <c r="K142" s="373" t="s">
        <v>32</v>
      </c>
      <c r="L142" s="444" t="s">
        <v>1137</v>
      </c>
      <c r="M142" s="574" t="s">
        <v>37</v>
      </c>
      <c r="N142" s="392"/>
      <c r="O142" s="5"/>
      <c r="P142" s="8"/>
      <c r="Q142" s="8"/>
      <c r="R142" s="26"/>
    </row>
    <row r="143" spans="1:18" ht="24.75" customHeight="1">
      <c r="A143" s="85" t="s">
        <v>96</v>
      </c>
      <c r="B143" s="378" t="s">
        <v>97</v>
      </c>
      <c r="C143" s="611" t="s">
        <v>89</v>
      </c>
      <c r="D143" s="594" t="s">
        <v>90</v>
      </c>
      <c r="E143" s="9" t="s">
        <v>98</v>
      </c>
      <c r="F143" s="384"/>
      <c r="G143" s="383" t="s">
        <v>110</v>
      </c>
      <c r="H143" s="377" t="s">
        <v>103</v>
      </c>
      <c r="I143" s="386">
        <v>5</v>
      </c>
      <c r="J143" s="373" t="s">
        <v>119</v>
      </c>
      <c r="K143" s="373" t="s">
        <v>32</v>
      </c>
      <c r="L143" s="391">
        <v>20526</v>
      </c>
      <c r="M143" s="390" t="s">
        <v>33</v>
      </c>
      <c r="N143" s="392"/>
      <c r="O143" s="51"/>
      <c r="P143" s="8"/>
      <c r="Q143" s="8"/>
      <c r="R143" s="26"/>
    </row>
    <row r="144" spans="1:18" ht="24.75" customHeight="1">
      <c r="A144" s="85" t="s">
        <v>96</v>
      </c>
      <c r="B144" s="378" t="s">
        <v>97</v>
      </c>
      <c r="C144" s="611" t="s">
        <v>1544</v>
      </c>
      <c r="D144" s="594" t="s">
        <v>1472</v>
      </c>
      <c r="E144" s="130"/>
      <c r="F144" s="575"/>
      <c r="G144" s="383"/>
      <c r="H144" s="377"/>
      <c r="I144" s="386">
        <v>3</v>
      </c>
      <c r="J144" s="373"/>
      <c r="K144" s="373" t="s">
        <v>34</v>
      </c>
      <c r="L144" s="391" t="s">
        <v>1545</v>
      </c>
      <c r="M144" s="390" t="s">
        <v>231</v>
      </c>
      <c r="N144" s="392"/>
      <c r="O144" s="51"/>
      <c r="P144" s="8"/>
      <c r="Q144" s="8"/>
      <c r="R144" s="26"/>
    </row>
    <row r="145" spans="1:18" ht="24.75" customHeight="1">
      <c r="A145" s="378" t="s">
        <v>96</v>
      </c>
      <c r="B145" s="378" t="s">
        <v>97</v>
      </c>
      <c r="C145" s="611" t="s">
        <v>1138</v>
      </c>
      <c r="D145" s="594" t="s">
        <v>542</v>
      </c>
      <c r="E145" s="130" t="s">
        <v>1119</v>
      </c>
      <c r="F145" s="575"/>
      <c r="G145" s="383" t="s">
        <v>1139</v>
      </c>
      <c r="H145" s="377" t="s">
        <v>1140</v>
      </c>
      <c r="I145" s="386">
        <v>3</v>
      </c>
      <c r="J145" s="373"/>
      <c r="K145" s="373" t="s">
        <v>34</v>
      </c>
      <c r="L145" s="391" t="s">
        <v>1141</v>
      </c>
      <c r="M145" s="420" t="s">
        <v>199</v>
      </c>
      <c r="N145" s="392"/>
      <c r="O145" s="51"/>
      <c r="P145" s="8"/>
      <c r="Q145" s="8"/>
      <c r="R145" s="26"/>
    </row>
    <row r="146" spans="1:18" ht="24.75" customHeight="1">
      <c r="A146" s="85" t="s">
        <v>96</v>
      </c>
      <c r="B146" s="378" t="s">
        <v>97</v>
      </c>
      <c r="C146" s="611" t="s">
        <v>91</v>
      </c>
      <c r="D146" s="594" t="s">
        <v>92</v>
      </c>
      <c r="E146" s="130" t="s">
        <v>99</v>
      </c>
      <c r="F146" s="385"/>
      <c r="G146" s="378"/>
      <c r="H146" s="376"/>
      <c r="I146" s="386">
        <v>4</v>
      </c>
      <c r="J146" s="373" t="s">
        <v>114</v>
      </c>
      <c r="K146" s="373" t="s">
        <v>34</v>
      </c>
      <c r="L146" s="390" t="s">
        <v>120</v>
      </c>
      <c r="M146" s="150" t="s">
        <v>33</v>
      </c>
      <c r="N146" s="392" t="s">
        <v>1131</v>
      </c>
      <c r="O146" s="25"/>
      <c r="P146" s="8"/>
      <c r="Q146" s="8"/>
      <c r="R146" s="26"/>
    </row>
    <row r="147" spans="1:18" ht="24.75" customHeight="1">
      <c r="A147" s="85" t="s">
        <v>96</v>
      </c>
      <c r="B147" s="378" t="s">
        <v>97</v>
      </c>
      <c r="C147" s="368" t="s">
        <v>91</v>
      </c>
      <c r="D147" s="369" t="s">
        <v>93</v>
      </c>
      <c r="E147" s="130" t="s">
        <v>99</v>
      </c>
      <c r="F147" s="385"/>
      <c r="G147" s="383" t="s">
        <v>111</v>
      </c>
      <c r="H147" s="379" t="s">
        <v>104</v>
      </c>
      <c r="I147" s="386">
        <v>8</v>
      </c>
      <c r="J147" s="373" t="s">
        <v>77</v>
      </c>
      <c r="K147" s="373" t="s">
        <v>32</v>
      </c>
      <c r="L147" s="390" t="s">
        <v>121</v>
      </c>
      <c r="M147" s="150" t="s">
        <v>33</v>
      </c>
      <c r="N147" s="392" t="s">
        <v>1132</v>
      </c>
      <c r="O147" s="25"/>
      <c r="P147" s="8"/>
      <c r="Q147" s="8"/>
      <c r="R147" s="26"/>
    </row>
    <row r="148" spans="1:23" ht="24.75" customHeight="1">
      <c r="A148" s="727" t="s">
        <v>96</v>
      </c>
      <c r="B148" s="478" t="s">
        <v>97</v>
      </c>
      <c r="C148" s="479" t="s">
        <v>91</v>
      </c>
      <c r="D148" s="480" t="s">
        <v>94</v>
      </c>
      <c r="E148" s="102" t="s">
        <v>99</v>
      </c>
      <c r="F148" s="582"/>
      <c r="G148" s="818" t="s">
        <v>112</v>
      </c>
      <c r="H148" s="819" t="s">
        <v>105</v>
      </c>
      <c r="I148" s="820">
        <v>3</v>
      </c>
      <c r="J148" s="483"/>
      <c r="K148" s="483" t="s">
        <v>32</v>
      </c>
      <c r="L148" s="821">
        <v>37137</v>
      </c>
      <c r="M148" s="821" t="s">
        <v>228</v>
      </c>
      <c r="N148" s="6"/>
      <c r="O148" s="25"/>
      <c r="P148" s="33"/>
      <c r="Q148" s="26"/>
      <c r="R148" s="26"/>
      <c r="S148" s="27"/>
      <c r="T148" s="27"/>
      <c r="U148" s="27"/>
      <c r="V148" s="27"/>
      <c r="W148" s="27"/>
    </row>
    <row r="149" spans="1:18" ht="24.75" customHeight="1" thickBot="1">
      <c r="A149" s="825" t="s">
        <v>96</v>
      </c>
      <c r="B149" s="799" t="s">
        <v>97</v>
      </c>
      <c r="C149" s="798" t="s">
        <v>91</v>
      </c>
      <c r="D149" s="799" t="s">
        <v>95</v>
      </c>
      <c r="E149" s="786" t="s">
        <v>99</v>
      </c>
      <c r="F149" s="826"/>
      <c r="G149" s="827"/>
      <c r="H149" s="799"/>
      <c r="I149" s="969">
        <v>2</v>
      </c>
      <c r="J149" s="803"/>
      <c r="K149" s="803" t="s">
        <v>32</v>
      </c>
      <c r="L149" s="788" t="s">
        <v>122</v>
      </c>
      <c r="M149" s="829" t="s">
        <v>130</v>
      </c>
      <c r="N149" s="830" t="s">
        <v>1133</v>
      </c>
      <c r="O149" s="25"/>
      <c r="P149" s="33"/>
      <c r="Q149" s="26"/>
      <c r="R149" s="26"/>
    </row>
    <row r="150" spans="1:18" ht="24.75" customHeight="1">
      <c r="A150" s="831" t="s">
        <v>96</v>
      </c>
      <c r="B150" s="831" t="s">
        <v>1119</v>
      </c>
      <c r="C150" s="454" t="s">
        <v>225</v>
      </c>
      <c r="D150" s="454" t="s">
        <v>432</v>
      </c>
      <c r="E150" s="102"/>
      <c r="F150" s="151"/>
      <c r="G150" s="686" t="s">
        <v>1513</v>
      </c>
      <c r="H150" s="688" t="s">
        <v>1514</v>
      </c>
      <c r="I150" s="823">
        <v>4</v>
      </c>
      <c r="J150" s="581"/>
      <c r="K150" s="581" t="s">
        <v>32</v>
      </c>
      <c r="L150" s="153" t="s">
        <v>1238</v>
      </c>
      <c r="M150" s="832" t="s">
        <v>33</v>
      </c>
      <c r="N150" s="833"/>
      <c r="O150" s="25"/>
      <c r="P150" s="33"/>
      <c r="Q150" s="26"/>
      <c r="R150" s="26"/>
    </row>
    <row r="151" spans="1:18" ht="24.75" customHeight="1">
      <c r="A151" s="727" t="s">
        <v>96</v>
      </c>
      <c r="B151" s="727" t="s">
        <v>1119</v>
      </c>
      <c r="C151" s="478" t="s">
        <v>225</v>
      </c>
      <c r="D151" s="478" t="s">
        <v>1511</v>
      </c>
      <c r="E151" s="126"/>
      <c r="F151" s="838"/>
      <c r="G151" s="685" t="s">
        <v>1512</v>
      </c>
      <c r="H151" s="687" t="s">
        <v>1515</v>
      </c>
      <c r="I151" s="957" t="s">
        <v>1524</v>
      </c>
      <c r="J151" s="840"/>
      <c r="K151" s="840" t="s">
        <v>34</v>
      </c>
      <c r="L151" s="173" t="s">
        <v>1602</v>
      </c>
      <c r="M151" s="821" t="s">
        <v>33</v>
      </c>
      <c r="N151" s="841"/>
      <c r="O151" s="25"/>
      <c r="P151" s="33"/>
      <c r="Q151" s="26"/>
      <c r="R151" s="26"/>
    </row>
    <row r="152" spans="1:18" ht="24.75" customHeight="1">
      <c r="A152" s="727" t="s">
        <v>96</v>
      </c>
      <c r="B152" s="727" t="s">
        <v>1119</v>
      </c>
      <c r="C152" s="378" t="s">
        <v>1627</v>
      </c>
      <c r="D152" s="378" t="s">
        <v>1628</v>
      </c>
      <c r="E152" s="378" t="s">
        <v>1629</v>
      </c>
      <c r="F152" s="378" t="s">
        <v>1630</v>
      </c>
      <c r="G152" s="958" t="s">
        <v>1631</v>
      </c>
      <c r="H152" s="959" t="s">
        <v>1632</v>
      </c>
      <c r="I152" s="390">
        <v>6</v>
      </c>
      <c r="J152" s="390"/>
      <c r="K152" s="390" t="s">
        <v>32</v>
      </c>
      <c r="L152" s="391" t="s">
        <v>1633</v>
      </c>
      <c r="M152" s="390" t="s">
        <v>199</v>
      </c>
      <c r="N152" s="392"/>
      <c r="O152" s="25"/>
      <c r="P152" s="33"/>
      <c r="Q152" s="26"/>
      <c r="R152" s="26"/>
    </row>
    <row r="153" spans="1:18" ht="24.75" customHeight="1">
      <c r="A153" s="727" t="s">
        <v>96</v>
      </c>
      <c r="B153" s="727" t="s">
        <v>1119</v>
      </c>
      <c r="C153" s="378" t="s">
        <v>1627</v>
      </c>
      <c r="D153" s="378" t="s">
        <v>1634</v>
      </c>
      <c r="E153" s="378" t="s">
        <v>1629</v>
      </c>
      <c r="F153" s="378" t="s">
        <v>1630</v>
      </c>
      <c r="G153" s="960" t="s">
        <v>1635</v>
      </c>
      <c r="H153" s="959" t="s">
        <v>1636</v>
      </c>
      <c r="I153" s="390">
        <v>3</v>
      </c>
      <c r="J153" s="390"/>
      <c r="K153" s="390" t="s">
        <v>34</v>
      </c>
      <c r="L153" s="391" t="s">
        <v>1637</v>
      </c>
      <c r="M153" s="390" t="s">
        <v>23</v>
      </c>
      <c r="N153" s="392"/>
      <c r="O153" s="25"/>
      <c r="P153" s="33"/>
      <c r="Q153" s="26"/>
      <c r="R153" s="26"/>
    </row>
    <row r="154" spans="1:18" ht="24.75" customHeight="1" thickBot="1">
      <c r="A154" s="825" t="s">
        <v>96</v>
      </c>
      <c r="B154" s="825" t="s">
        <v>1119</v>
      </c>
      <c r="C154" s="799" t="s">
        <v>1638</v>
      </c>
      <c r="D154" s="799" t="s">
        <v>1639</v>
      </c>
      <c r="E154" s="799" t="s">
        <v>1640</v>
      </c>
      <c r="F154" s="799" t="s">
        <v>1641</v>
      </c>
      <c r="G154" s="961" t="s">
        <v>1642</v>
      </c>
      <c r="H154" s="962" t="s">
        <v>1643</v>
      </c>
      <c r="I154" s="803">
        <v>5</v>
      </c>
      <c r="J154" s="803"/>
      <c r="K154" s="803" t="s">
        <v>32</v>
      </c>
      <c r="L154" s="803" t="s">
        <v>1644</v>
      </c>
      <c r="M154" s="803" t="s">
        <v>199</v>
      </c>
      <c r="N154" s="830"/>
      <c r="O154" s="25"/>
      <c r="P154" s="33"/>
      <c r="Q154" s="26"/>
      <c r="R154" s="26"/>
    </row>
    <row r="155" spans="1:18" ht="24.75" customHeight="1">
      <c r="A155" s="454" t="s">
        <v>170</v>
      </c>
      <c r="B155" s="454" t="s">
        <v>1186</v>
      </c>
      <c r="C155" s="454" t="s">
        <v>1662</v>
      </c>
      <c r="D155" s="454" t="s">
        <v>1663</v>
      </c>
      <c r="E155" s="454" t="s">
        <v>1189</v>
      </c>
      <c r="F155" s="454"/>
      <c r="G155" s="967"/>
      <c r="H155" s="968"/>
      <c r="I155" s="581">
        <v>7</v>
      </c>
      <c r="J155" s="581"/>
      <c r="K155" s="581" t="s">
        <v>32</v>
      </c>
      <c r="L155" s="581"/>
      <c r="M155" s="581" t="s">
        <v>354</v>
      </c>
      <c r="N155" s="833" t="s">
        <v>1664</v>
      </c>
      <c r="O155" s="25"/>
      <c r="P155" s="33"/>
      <c r="Q155" s="26"/>
      <c r="R155" s="26"/>
    </row>
    <row r="156" spans="1:18" ht="24.75" customHeight="1">
      <c r="A156" s="378" t="s">
        <v>170</v>
      </c>
      <c r="B156" s="378" t="s">
        <v>1186</v>
      </c>
      <c r="C156" s="378" t="s">
        <v>1728</v>
      </c>
      <c r="D156" s="378" t="s">
        <v>1729</v>
      </c>
      <c r="E156" s="378"/>
      <c r="F156" s="378"/>
      <c r="G156" s="960"/>
      <c r="H156" s="959"/>
      <c r="I156" s="390">
        <v>2</v>
      </c>
      <c r="J156" s="390"/>
      <c r="K156" s="390" t="s">
        <v>32</v>
      </c>
      <c r="L156" s="390"/>
      <c r="M156" s="390" t="s">
        <v>199</v>
      </c>
      <c r="N156" s="833"/>
      <c r="O156" s="25"/>
      <c r="P156" s="33"/>
      <c r="Q156" s="26"/>
      <c r="R156" s="26"/>
    </row>
    <row r="157" spans="1:18" ht="24.75" customHeight="1">
      <c r="A157" s="507" t="s">
        <v>170</v>
      </c>
      <c r="B157" s="507" t="s">
        <v>1186</v>
      </c>
      <c r="C157" s="130" t="s">
        <v>1187</v>
      </c>
      <c r="D157" s="130" t="s">
        <v>1188</v>
      </c>
      <c r="E157" s="130" t="s">
        <v>1189</v>
      </c>
      <c r="F157" s="822"/>
      <c r="G157" s="834" t="s">
        <v>1190</v>
      </c>
      <c r="H157" s="414" t="s">
        <v>1191</v>
      </c>
      <c r="I157" s="835">
        <v>3</v>
      </c>
      <c r="J157" s="458"/>
      <c r="K157" s="581" t="s">
        <v>34</v>
      </c>
      <c r="L157" s="762" t="s">
        <v>1192</v>
      </c>
      <c r="M157" s="423" t="s">
        <v>199</v>
      </c>
      <c r="N157" s="824" t="s">
        <v>1193</v>
      </c>
      <c r="O157" s="25"/>
      <c r="P157" s="33"/>
      <c r="Q157" s="26"/>
      <c r="R157" s="26"/>
    </row>
    <row r="158" spans="1:18" ht="24.75" customHeight="1">
      <c r="A158" s="507" t="s">
        <v>170</v>
      </c>
      <c r="B158" s="507" t="s">
        <v>1186</v>
      </c>
      <c r="C158" s="130" t="s">
        <v>1658</v>
      </c>
      <c r="D158" s="130" t="s">
        <v>1659</v>
      </c>
      <c r="E158" s="130" t="s">
        <v>1660</v>
      </c>
      <c r="F158" s="822"/>
      <c r="G158" s="834"/>
      <c r="H158" s="414"/>
      <c r="I158" s="835">
        <v>4</v>
      </c>
      <c r="J158" s="458"/>
      <c r="K158" s="581" t="s">
        <v>32</v>
      </c>
      <c r="L158" s="762" t="s">
        <v>1661</v>
      </c>
      <c r="M158" s="457" t="s">
        <v>168</v>
      </c>
      <c r="N158" s="824"/>
      <c r="O158" s="25"/>
      <c r="P158" s="33"/>
      <c r="Q158" s="26"/>
      <c r="R158" s="26"/>
    </row>
    <row r="159" spans="1:18" ht="24.75" customHeight="1">
      <c r="A159" s="378" t="s">
        <v>170</v>
      </c>
      <c r="B159" s="378" t="s">
        <v>1186</v>
      </c>
      <c r="C159" s="9" t="s">
        <v>1194</v>
      </c>
      <c r="D159" s="9" t="s">
        <v>1195</v>
      </c>
      <c r="E159" s="9" t="s">
        <v>1189</v>
      </c>
      <c r="F159" s="147"/>
      <c r="G159" s="572" t="s">
        <v>1196</v>
      </c>
      <c r="H159" s="377" t="s">
        <v>1197</v>
      </c>
      <c r="I159" s="388">
        <v>2</v>
      </c>
      <c r="J159" s="390"/>
      <c r="K159" s="581" t="s">
        <v>34</v>
      </c>
      <c r="L159" s="150" t="s">
        <v>1198</v>
      </c>
      <c r="M159" s="420" t="s">
        <v>199</v>
      </c>
      <c r="N159" s="392" t="s">
        <v>1134</v>
      </c>
      <c r="O159" s="25"/>
      <c r="P159" s="33"/>
      <c r="Q159" s="26"/>
      <c r="R159" s="26"/>
    </row>
    <row r="160" spans="1:18" ht="24.75" customHeight="1">
      <c r="A160" s="378" t="s">
        <v>170</v>
      </c>
      <c r="B160" s="378" t="s">
        <v>1186</v>
      </c>
      <c r="C160" s="9" t="s">
        <v>1199</v>
      </c>
      <c r="D160" s="9" t="s">
        <v>1200</v>
      </c>
      <c r="E160" s="9" t="s">
        <v>1189</v>
      </c>
      <c r="F160" s="147"/>
      <c r="G160" s="572" t="s">
        <v>1201</v>
      </c>
      <c r="H160" s="377" t="s">
        <v>1202</v>
      </c>
      <c r="I160" s="388">
        <v>5</v>
      </c>
      <c r="J160" s="390"/>
      <c r="K160" s="581" t="s">
        <v>32</v>
      </c>
      <c r="L160" s="150" t="s">
        <v>1203</v>
      </c>
      <c r="M160" s="391" t="s">
        <v>168</v>
      </c>
      <c r="N160" s="392" t="s">
        <v>1204</v>
      </c>
      <c r="O160" s="25"/>
      <c r="P160" s="33"/>
      <c r="Q160" s="26"/>
      <c r="R160" s="26"/>
    </row>
    <row r="161" spans="1:18" ht="24.75" customHeight="1">
      <c r="A161" s="378" t="s">
        <v>170</v>
      </c>
      <c r="B161" s="378" t="s">
        <v>1186</v>
      </c>
      <c r="C161" s="9" t="s">
        <v>1199</v>
      </c>
      <c r="D161" s="9" t="s">
        <v>1065</v>
      </c>
      <c r="E161" s="9" t="s">
        <v>1189</v>
      </c>
      <c r="F161" s="147"/>
      <c r="G161" s="572" t="s">
        <v>1205</v>
      </c>
      <c r="H161" s="377" t="s">
        <v>1206</v>
      </c>
      <c r="I161" s="388">
        <v>3</v>
      </c>
      <c r="J161" s="390"/>
      <c r="K161" s="581" t="s">
        <v>34</v>
      </c>
      <c r="L161" s="150" t="s">
        <v>1207</v>
      </c>
      <c r="M161" s="420" t="s">
        <v>199</v>
      </c>
      <c r="N161" s="392" t="s">
        <v>1208</v>
      </c>
      <c r="O161" s="25"/>
      <c r="P161" s="33"/>
      <c r="Q161" s="26"/>
      <c r="R161" s="26"/>
    </row>
    <row r="162" spans="1:18" ht="24.75" customHeight="1">
      <c r="A162" s="378" t="s">
        <v>170</v>
      </c>
      <c r="B162" s="378" t="s">
        <v>1186</v>
      </c>
      <c r="C162" s="9" t="s">
        <v>1199</v>
      </c>
      <c r="D162" s="9" t="s">
        <v>1209</v>
      </c>
      <c r="E162" s="9" t="s">
        <v>1189</v>
      </c>
      <c r="F162" s="147"/>
      <c r="G162" s="572" t="s">
        <v>1210</v>
      </c>
      <c r="H162" s="377" t="s">
        <v>1211</v>
      </c>
      <c r="I162" s="388">
        <v>5</v>
      </c>
      <c r="J162" s="390"/>
      <c r="K162" s="581" t="s">
        <v>32</v>
      </c>
      <c r="L162" s="150" t="s">
        <v>1212</v>
      </c>
      <c r="M162" s="391" t="s">
        <v>36</v>
      </c>
      <c r="N162" s="392" t="s">
        <v>1213</v>
      </c>
      <c r="O162" s="25"/>
      <c r="P162" s="33"/>
      <c r="Q162" s="26"/>
      <c r="R162" s="26"/>
    </row>
    <row r="163" spans="1:18" ht="24.75" customHeight="1">
      <c r="A163" s="478" t="s">
        <v>170</v>
      </c>
      <c r="B163" s="478" t="s">
        <v>1186</v>
      </c>
      <c r="C163" s="126" t="s">
        <v>1199</v>
      </c>
      <c r="D163" s="126" t="s">
        <v>1214</v>
      </c>
      <c r="E163" s="126" t="s">
        <v>1189</v>
      </c>
      <c r="F163" s="838"/>
      <c r="G163" s="584" t="s">
        <v>1216</v>
      </c>
      <c r="H163" s="839" t="s">
        <v>1215</v>
      </c>
      <c r="I163" s="583">
        <v>3</v>
      </c>
      <c r="J163" s="840"/>
      <c r="K163" s="581" t="s">
        <v>34</v>
      </c>
      <c r="L163" s="173" t="s">
        <v>1217</v>
      </c>
      <c r="M163" s="821" t="s">
        <v>228</v>
      </c>
      <c r="N163" s="841" t="s">
        <v>1218</v>
      </c>
      <c r="O163" s="25"/>
      <c r="P163" s="33"/>
      <c r="Q163" s="26"/>
      <c r="R163" s="26"/>
    </row>
    <row r="164" spans="1:18" ht="24.75" customHeight="1" thickBot="1">
      <c r="A164" s="799" t="s">
        <v>170</v>
      </c>
      <c r="B164" s="799" t="s">
        <v>1186</v>
      </c>
      <c r="C164" s="786" t="s">
        <v>1540</v>
      </c>
      <c r="D164" s="786" t="s">
        <v>1541</v>
      </c>
      <c r="E164" s="786" t="s">
        <v>1189</v>
      </c>
      <c r="F164" s="836"/>
      <c r="G164" s="842"/>
      <c r="H164" s="843" t="s">
        <v>1542</v>
      </c>
      <c r="I164" s="828">
        <v>5</v>
      </c>
      <c r="J164" s="803"/>
      <c r="K164" s="803" t="s">
        <v>34</v>
      </c>
      <c r="L164" s="844" t="s">
        <v>1543</v>
      </c>
      <c r="M164" s="788" t="s">
        <v>640</v>
      </c>
      <c r="N164" s="830"/>
      <c r="O164" s="25"/>
      <c r="P164" s="33"/>
      <c r="Q164" s="26"/>
      <c r="R164" s="26"/>
    </row>
    <row r="165" spans="1:18" ht="24.75" customHeight="1">
      <c r="A165" s="507" t="s">
        <v>1219</v>
      </c>
      <c r="B165" s="507" t="s">
        <v>1220</v>
      </c>
      <c r="C165" s="130" t="s">
        <v>1221</v>
      </c>
      <c r="D165" s="130" t="s">
        <v>1222</v>
      </c>
      <c r="E165" s="130" t="s">
        <v>1223</v>
      </c>
      <c r="F165" s="822"/>
      <c r="G165" s="834" t="s">
        <v>1224</v>
      </c>
      <c r="H165" s="414" t="s">
        <v>1225</v>
      </c>
      <c r="I165" s="835">
        <v>3</v>
      </c>
      <c r="J165" s="458"/>
      <c r="K165" s="581" t="s">
        <v>34</v>
      </c>
      <c r="L165" s="762" t="s">
        <v>1226</v>
      </c>
      <c r="M165" s="457" t="s">
        <v>168</v>
      </c>
      <c r="N165" s="824" t="s">
        <v>1227</v>
      </c>
      <c r="O165" s="25"/>
      <c r="P165" s="33"/>
      <c r="Q165" s="26"/>
      <c r="R165" s="26"/>
    </row>
    <row r="166" spans="1:18" ht="24.75" customHeight="1">
      <c r="A166" s="378" t="s">
        <v>1219</v>
      </c>
      <c r="B166" s="378" t="s">
        <v>1220</v>
      </c>
      <c r="C166" s="9" t="s">
        <v>1228</v>
      </c>
      <c r="D166" s="9" t="s">
        <v>1229</v>
      </c>
      <c r="E166" s="9" t="s">
        <v>1230</v>
      </c>
      <c r="F166" s="147"/>
      <c r="G166" s="572" t="s">
        <v>1231</v>
      </c>
      <c r="H166" s="377" t="s">
        <v>1225</v>
      </c>
      <c r="I166" s="388">
        <v>-2</v>
      </c>
      <c r="J166"/>
      <c r="K166" s="581" t="s">
        <v>34</v>
      </c>
      <c r="L166" s="390" t="s">
        <v>1232</v>
      </c>
      <c r="M166" s="391" t="s">
        <v>1264</v>
      </c>
      <c r="N166" s="392"/>
      <c r="O166" s="25"/>
      <c r="P166" s="33"/>
      <c r="Q166" s="26"/>
      <c r="R166" s="26"/>
    </row>
    <row r="167" spans="1:18" ht="24.75" customHeight="1">
      <c r="A167" s="378" t="s">
        <v>1219</v>
      </c>
      <c r="B167" s="378" t="s">
        <v>1220</v>
      </c>
      <c r="C167" s="9" t="s">
        <v>1233</v>
      </c>
      <c r="D167" s="9" t="s">
        <v>1234</v>
      </c>
      <c r="E167" s="9" t="s">
        <v>1235</v>
      </c>
      <c r="F167" s="147"/>
      <c r="G167" s="572" t="s">
        <v>1236</v>
      </c>
      <c r="H167" s="377" t="s">
        <v>1237</v>
      </c>
      <c r="I167" s="388">
        <v>-1</v>
      </c>
      <c r="J167" s="390"/>
      <c r="K167" s="581" t="s">
        <v>34</v>
      </c>
      <c r="L167" s="150" t="s">
        <v>1238</v>
      </c>
      <c r="M167" s="391" t="s">
        <v>168</v>
      </c>
      <c r="N167" s="392"/>
      <c r="O167" s="25"/>
      <c r="P167" s="33"/>
      <c r="Q167" s="26"/>
      <c r="R167" s="26"/>
    </row>
    <row r="168" spans="1:18" ht="24.75" customHeight="1">
      <c r="A168" s="378" t="s">
        <v>1219</v>
      </c>
      <c r="B168" s="378" t="s">
        <v>1220</v>
      </c>
      <c r="C168" s="9" t="s">
        <v>1239</v>
      </c>
      <c r="D168" s="9" t="s">
        <v>1240</v>
      </c>
      <c r="E168" s="9" t="s">
        <v>1223</v>
      </c>
      <c r="F168" s="147"/>
      <c r="G168" s="572" t="s">
        <v>1231</v>
      </c>
      <c r="H168" s="377" t="s">
        <v>1241</v>
      </c>
      <c r="I168" s="388">
        <v>0</v>
      </c>
      <c r="J168" s="390"/>
      <c r="K168" s="581" t="s">
        <v>32</v>
      </c>
      <c r="L168" s="150" t="s">
        <v>1242</v>
      </c>
      <c r="M168" s="391" t="s">
        <v>204</v>
      </c>
      <c r="N168" s="392"/>
      <c r="O168" s="25"/>
      <c r="P168" s="33"/>
      <c r="Q168" s="26"/>
      <c r="R168" s="26"/>
    </row>
    <row r="169" spans="1:18" ht="24.75" customHeight="1">
      <c r="A169" s="478" t="s">
        <v>1219</v>
      </c>
      <c r="B169" s="478" t="s">
        <v>1220</v>
      </c>
      <c r="C169" s="126" t="s">
        <v>1243</v>
      </c>
      <c r="D169" s="126" t="s">
        <v>1244</v>
      </c>
      <c r="E169" s="126" t="s">
        <v>1223</v>
      </c>
      <c r="F169" s="838"/>
      <c r="G169" s="685" t="s">
        <v>1245</v>
      </c>
      <c r="H169" s="687" t="s">
        <v>1246</v>
      </c>
      <c r="I169" s="583">
        <v>0</v>
      </c>
      <c r="J169" s="840"/>
      <c r="K169" s="581" t="s">
        <v>32</v>
      </c>
      <c r="L169" s="173" t="s">
        <v>1247</v>
      </c>
      <c r="M169" s="821" t="s">
        <v>1248</v>
      </c>
      <c r="N169" s="845"/>
      <c r="O169" s="25"/>
      <c r="P169" s="33"/>
      <c r="Q169" s="26"/>
      <c r="R169" s="26"/>
    </row>
    <row r="170" spans="1:18" ht="24.75" customHeight="1" thickBot="1">
      <c r="A170" s="799" t="s">
        <v>1219</v>
      </c>
      <c r="B170" s="799" t="s">
        <v>1220</v>
      </c>
      <c r="C170" s="786" t="s">
        <v>1249</v>
      </c>
      <c r="D170" s="786" t="s">
        <v>1250</v>
      </c>
      <c r="E170" s="786" t="s">
        <v>1251</v>
      </c>
      <c r="F170" s="836"/>
      <c r="G170" s="837" t="s">
        <v>1252</v>
      </c>
      <c r="H170" s="802" t="s">
        <v>1225</v>
      </c>
      <c r="I170" s="828">
        <v>3</v>
      </c>
      <c r="J170" s="803"/>
      <c r="K170" s="803" t="s">
        <v>790</v>
      </c>
      <c r="L170" s="788" t="s">
        <v>1253</v>
      </c>
      <c r="M170" s="829" t="s">
        <v>1264</v>
      </c>
      <c r="N170" s="848"/>
      <c r="O170" s="25"/>
      <c r="P170" s="33"/>
      <c r="Q170" s="26"/>
      <c r="R170" s="26"/>
    </row>
    <row r="171" spans="1:18" ht="24.75" customHeight="1">
      <c r="A171" s="130" t="s">
        <v>125</v>
      </c>
      <c r="B171" s="130" t="s">
        <v>126</v>
      </c>
      <c r="C171" s="642" t="s">
        <v>1254</v>
      </c>
      <c r="D171" s="643" t="s">
        <v>81</v>
      </c>
      <c r="E171" s="636" t="s">
        <v>126</v>
      </c>
      <c r="F171" s="636"/>
      <c r="G171" s="635" t="s">
        <v>1255</v>
      </c>
      <c r="H171" s="476" t="s">
        <v>1256</v>
      </c>
      <c r="I171" s="846">
        <v>2</v>
      </c>
      <c r="J171" s="846"/>
      <c r="K171" s="846" t="s">
        <v>34</v>
      </c>
      <c r="L171" s="847" t="s">
        <v>1260</v>
      </c>
      <c r="M171" s="637" t="s">
        <v>1688</v>
      </c>
      <c r="N171" s="824" t="s">
        <v>1263</v>
      </c>
      <c r="O171" s="25"/>
      <c r="P171" s="33"/>
      <c r="Q171" s="26"/>
      <c r="R171" s="26"/>
    </row>
    <row r="172" spans="1:18" ht="24.75" customHeight="1">
      <c r="A172" s="9" t="s">
        <v>125</v>
      </c>
      <c r="B172" s="9" t="s">
        <v>126</v>
      </c>
      <c r="C172" s="349" t="s">
        <v>1254</v>
      </c>
      <c r="D172" s="349" t="s">
        <v>1257</v>
      </c>
      <c r="E172" s="400" t="s">
        <v>126</v>
      </c>
      <c r="F172" s="400"/>
      <c r="G172" s="400"/>
      <c r="H172" s="474" t="s">
        <v>1256</v>
      </c>
      <c r="I172" s="406">
        <v>3</v>
      </c>
      <c r="J172" s="406"/>
      <c r="K172" s="406" t="s">
        <v>32</v>
      </c>
      <c r="L172" s="585" t="s">
        <v>1261</v>
      </c>
      <c r="M172" s="406" t="s">
        <v>11</v>
      </c>
      <c r="N172" s="576"/>
      <c r="O172" s="25"/>
      <c r="P172" s="33"/>
      <c r="Q172" s="26"/>
      <c r="R172" s="26"/>
    </row>
    <row r="173" spans="1:18" ht="24.75" customHeight="1">
      <c r="A173" s="9" t="s">
        <v>125</v>
      </c>
      <c r="B173" s="9" t="s">
        <v>126</v>
      </c>
      <c r="C173" s="396" t="s">
        <v>1254</v>
      </c>
      <c r="D173" s="397" t="s">
        <v>1258</v>
      </c>
      <c r="E173" s="407" t="s">
        <v>126</v>
      </c>
      <c r="F173" s="407"/>
      <c r="G173" s="407"/>
      <c r="H173" s="474" t="s">
        <v>1256</v>
      </c>
      <c r="I173" s="408">
        <v>-2</v>
      </c>
      <c r="J173" s="408"/>
      <c r="K173" s="408" t="s">
        <v>34</v>
      </c>
      <c r="L173" s="408" t="s">
        <v>1262</v>
      </c>
      <c r="M173" s="408" t="s">
        <v>35</v>
      </c>
      <c r="N173" s="576"/>
      <c r="O173" s="25"/>
      <c r="P173" s="33"/>
      <c r="Q173" s="26"/>
      <c r="R173" s="26"/>
    </row>
    <row r="174" spans="1:18" ht="24.75" customHeight="1">
      <c r="A174" s="9" t="s">
        <v>125</v>
      </c>
      <c r="B174" s="9" t="s">
        <v>126</v>
      </c>
      <c r="C174" s="396" t="s">
        <v>1254</v>
      </c>
      <c r="D174" s="397" t="s">
        <v>1259</v>
      </c>
      <c r="E174" s="407" t="s">
        <v>126</v>
      </c>
      <c r="F174" s="407"/>
      <c r="G174" s="577"/>
      <c r="H174" s="474" t="s">
        <v>1256</v>
      </c>
      <c r="I174" s="408" t="s">
        <v>1086</v>
      </c>
      <c r="J174" s="408"/>
      <c r="K174" s="408" t="s">
        <v>32</v>
      </c>
      <c r="L174" s="408"/>
      <c r="M174" s="408" t="s">
        <v>1474</v>
      </c>
      <c r="N174" s="576"/>
      <c r="O174" s="25"/>
      <c r="P174" s="33"/>
      <c r="Q174" s="26"/>
      <c r="R174" s="26"/>
    </row>
    <row r="175" spans="1:18" ht="24.75" customHeight="1">
      <c r="A175" s="9" t="s">
        <v>125</v>
      </c>
      <c r="B175" s="9" t="s">
        <v>126</v>
      </c>
      <c r="C175" s="38" t="s">
        <v>127</v>
      </c>
      <c r="D175" s="74" t="s">
        <v>128</v>
      </c>
      <c r="E175" s="38" t="s">
        <v>126</v>
      </c>
      <c r="F175" s="110"/>
      <c r="G175" s="393"/>
      <c r="H175" s="377" t="s">
        <v>133</v>
      </c>
      <c r="I175" s="41">
        <v>1</v>
      </c>
      <c r="J175" s="112"/>
      <c r="K175" s="48" t="s">
        <v>32</v>
      </c>
      <c r="L175" s="48" t="s">
        <v>129</v>
      </c>
      <c r="M175" s="113" t="s">
        <v>130</v>
      </c>
      <c r="N175" s="661" t="s">
        <v>1135</v>
      </c>
      <c r="O175" s="25"/>
      <c r="P175" s="33"/>
      <c r="Q175" s="26"/>
      <c r="R175" s="26"/>
    </row>
    <row r="176" spans="1:18" ht="24.75" customHeight="1">
      <c r="A176" s="9" t="s">
        <v>125</v>
      </c>
      <c r="B176" s="9" t="s">
        <v>126</v>
      </c>
      <c r="C176" s="38" t="s">
        <v>127</v>
      </c>
      <c r="D176" s="38" t="s">
        <v>131</v>
      </c>
      <c r="E176" s="38" t="s">
        <v>126</v>
      </c>
      <c r="F176" s="114"/>
      <c r="G176" s="393" t="s">
        <v>132</v>
      </c>
      <c r="H176" s="377" t="s">
        <v>133</v>
      </c>
      <c r="I176" s="40"/>
      <c r="J176" s="40" t="s">
        <v>134</v>
      </c>
      <c r="K176" s="40" t="s">
        <v>32</v>
      </c>
      <c r="L176" s="48" t="s">
        <v>135</v>
      </c>
      <c r="M176" s="40" t="s">
        <v>136</v>
      </c>
      <c r="N176" s="45"/>
      <c r="O176" s="25"/>
      <c r="P176" s="33"/>
      <c r="Q176" s="26"/>
      <c r="R176" s="26"/>
    </row>
    <row r="177" spans="1:18" ht="24.75" customHeight="1">
      <c r="A177" s="9" t="s">
        <v>125</v>
      </c>
      <c r="B177" s="9" t="s">
        <v>126</v>
      </c>
      <c r="C177" s="9" t="s">
        <v>1477</v>
      </c>
      <c r="D177" s="9" t="s">
        <v>1478</v>
      </c>
      <c r="E177" s="664" t="s">
        <v>1488</v>
      </c>
      <c r="F177" s="665">
        <v>332632537</v>
      </c>
      <c r="G177" s="664">
        <v>726470793</v>
      </c>
      <c r="H177" s="666" t="s">
        <v>1489</v>
      </c>
      <c r="I177" s="40">
        <v>2</v>
      </c>
      <c r="J177" s="40"/>
      <c r="K177" s="124" t="s">
        <v>34</v>
      </c>
      <c r="L177" s="670">
        <v>37685</v>
      </c>
      <c r="M177" s="672" t="s">
        <v>130</v>
      </c>
      <c r="N177" s="45"/>
      <c r="O177" s="25"/>
      <c r="P177" s="33"/>
      <c r="Q177" s="26"/>
      <c r="R177" s="26"/>
    </row>
    <row r="178" spans="1:18" ht="24.75" customHeight="1">
      <c r="A178" s="9" t="s">
        <v>125</v>
      </c>
      <c r="B178" s="9" t="s">
        <v>126</v>
      </c>
      <c r="C178" s="9" t="s">
        <v>1477</v>
      </c>
      <c r="D178" s="9" t="s">
        <v>581</v>
      </c>
      <c r="E178" s="664" t="s">
        <v>1488</v>
      </c>
      <c r="F178" s="667">
        <v>332632537</v>
      </c>
      <c r="G178" s="668">
        <v>726470793</v>
      </c>
      <c r="H178" s="669" t="s">
        <v>1489</v>
      </c>
      <c r="I178" s="40">
        <v>0</v>
      </c>
      <c r="J178" s="40"/>
      <c r="K178" s="124" t="s">
        <v>34</v>
      </c>
      <c r="L178" s="671">
        <v>38936</v>
      </c>
      <c r="M178" s="673" t="s">
        <v>1157</v>
      </c>
      <c r="N178" s="45"/>
      <c r="O178" s="25"/>
      <c r="P178" s="33"/>
      <c r="Q178" s="26"/>
      <c r="R178" s="26"/>
    </row>
    <row r="179" spans="1:18" ht="24.75" customHeight="1">
      <c r="A179" s="9" t="s">
        <v>125</v>
      </c>
      <c r="B179" s="9" t="s">
        <v>126</v>
      </c>
      <c r="C179" s="9" t="s">
        <v>1509</v>
      </c>
      <c r="D179" s="9" t="s">
        <v>1510</v>
      </c>
      <c r="E179" s="680"/>
      <c r="F179" s="681"/>
      <c r="G179" s="682"/>
      <c r="H179" s="688" t="s">
        <v>1516</v>
      </c>
      <c r="I179" s="40"/>
      <c r="J179" s="40"/>
      <c r="K179" s="124" t="s">
        <v>788</v>
      </c>
      <c r="L179" s="683"/>
      <c r="M179" s="684" t="s">
        <v>1474</v>
      </c>
      <c r="N179" s="45"/>
      <c r="O179" s="25"/>
      <c r="P179" s="33"/>
      <c r="Q179" s="26"/>
      <c r="R179" s="26"/>
    </row>
    <row r="180" spans="1:18" ht="24.75" customHeight="1">
      <c r="A180" s="9" t="s">
        <v>125</v>
      </c>
      <c r="B180" s="9" t="s">
        <v>126</v>
      </c>
      <c r="C180" s="9" t="s">
        <v>1509</v>
      </c>
      <c r="D180" s="9" t="s">
        <v>1671</v>
      </c>
      <c r="E180" s="680"/>
      <c r="F180" s="681"/>
      <c r="G180" s="682"/>
      <c r="H180" s="688"/>
      <c r="I180" s="40">
        <v>5</v>
      </c>
      <c r="J180" s="40"/>
      <c r="K180" s="124" t="s">
        <v>32</v>
      </c>
      <c r="L180" s="683"/>
      <c r="M180" s="684" t="s">
        <v>1474</v>
      </c>
      <c r="N180" s="45"/>
      <c r="O180" s="25"/>
      <c r="P180" s="33"/>
      <c r="Q180" s="26"/>
      <c r="R180" s="26"/>
    </row>
    <row r="181" spans="1:18" ht="24.75" customHeight="1">
      <c r="A181" s="9" t="s">
        <v>125</v>
      </c>
      <c r="B181" s="9" t="s">
        <v>126</v>
      </c>
      <c r="C181" s="9" t="s">
        <v>1479</v>
      </c>
      <c r="D181" s="9" t="s">
        <v>1480</v>
      </c>
      <c r="E181" s="38"/>
      <c r="F181" s="114"/>
      <c r="G181" s="393"/>
      <c r="H181" s="377" t="s">
        <v>1495</v>
      </c>
      <c r="I181" s="40">
        <v>2</v>
      </c>
      <c r="J181" s="40"/>
      <c r="K181" s="124" t="s">
        <v>32</v>
      </c>
      <c r="L181" s="335" t="s">
        <v>1490</v>
      </c>
      <c r="M181" s="124" t="s">
        <v>33</v>
      </c>
      <c r="N181" s="45"/>
      <c r="O181" s="25"/>
      <c r="P181" s="33"/>
      <c r="Q181" s="26"/>
      <c r="R181" s="26"/>
    </row>
    <row r="182" spans="1:18" ht="24.75" customHeight="1">
      <c r="A182" s="9" t="s">
        <v>125</v>
      </c>
      <c r="B182" s="9" t="s">
        <v>126</v>
      </c>
      <c r="C182" s="9" t="s">
        <v>1479</v>
      </c>
      <c r="D182" s="9" t="s">
        <v>1481</v>
      </c>
      <c r="E182" s="38"/>
      <c r="F182" s="114"/>
      <c r="G182" s="393"/>
      <c r="H182" s="377" t="s">
        <v>1495</v>
      </c>
      <c r="I182" s="40">
        <v>2</v>
      </c>
      <c r="J182" s="40"/>
      <c r="K182" s="124" t="s">
        <v>34</v>
      </c>
      <c r="L182" s="335" t="s">
        <v>1491</v>
      </c>
      <c r="M182" s="124" t="s">
        <v>33</v>
      </c>
      <c r="N182" s="45"/>
      <c r="O182" s="25"/>
      <c r="P182" s="33"/>
      <c r="Q182" s="26"/>
      <c r="R182" s="26"/>
    </row>
    <row r="183" spans="1:18" ht="24.75" customHeight="1">
      <c r="A183" s="9" t="s">
        <v>125</v>
      </c>
      <c r="B183" s="9" t="s">
        <v>126</v>
      </c>
      <c r="C183" s="9" t="s">
        <v>1479</v>
      </c>
      <c r="D183" s="9" t="s">
        <v>715</v>
      </c>
      <c r="E183" s="38"/>
      <c r="F183" s="114"/>
      <c r="G183" s="393"/>
      <c r="H183" s="377" t="s">
        <v>1495</v>
      </c>
      <c r="I183" s="40">
        <v>2</v>
      </c>
      <c r="J183" s="40"/>
      <c r="K183" s="124" t="s">
        <v>34</v>
      </c>
      <c r="L183" s="335" t="s">
        <v>1492</v>
      </c>
      <c r="M183" s="124" t="s">
        <v>1688</v>
      </c>
      <c r="N183" s="45"/>
      <c r="O183" s="25"/>
      <c r="P183" s="33"/>
      <c r="Q183" s="26"/>
      <c r="R183" s="26"/>
    </row>
    <row r="184" spans="1:18" ht="24.75" customHeight="1">
      <c r="A184" s="9" t="s">
        <v>125</v>
      </c>
      <c r="B184" s="9" t="s">
        <v>126</v>
      </c>
      <c r="C184" s="9" t="s">
        <v>1479</v>
      </c>
      <c r="D184" s="9" t="s">
        <v>695</v>
      </c>
      <c r="E184" s="38"/>
      <c r="F184" s="114"/>
      <c r="G184" s="393"/>
      <c r="H184" s="377" t="s">
        <v>1495</v>
      </c>
      <c r="I184" s="40">
        <v>2</v>
      </c>
      <c r="J184" s="40"/>
      <c r="K184" s="124" t="s">
        <v>34</v>
      </c>
      <c r="L184" s="335" t="s">
        <v>1493</v>
      </c>
      <c r="M184" s="124" t="s">
        <v>11</v>
      </c>
      <c r="N184" s="45"/>
      <c r="O184" s="25"/>
      <c r="P184" s="33"/>
      <c r="Q184" s="26"/>
      <c r="R184" s="26"/>
    </row>
    <row r="185" spans="1:18" ht="24.75" customHeight="1">
      <c r="A185" s="9" t="s">
        <v>125</v>
      </c>
      <c r="B185" s="9" t="s">
        <v>126</v>
      </c>
      <c r="C185" s="9" t="s">
        <v>1479</v>
      </c>
      <c r="D185" s="9" t="s">
        <v>1452</v>
      </c>
      <c r="E185" s="38"/>
      <c r="F185" s="114"/>
      <c r="G185" s="393"/>
      <c r="H185" s="377" t="s">
        <v>1495</v>
      </c>
      <c r="I185" s="40">
        <v>0</v>
      </c>
      <c r="J185" s="40"/>
      <c r="K185" s="124" t="s">
        <v>34</v>
      </c>
      <c r="L185" s="335" t="s">
        <v>1494</v>
      </c>
      <c r="M185" s="124" t="s">
        <v>35</v>
      </c>
      <c r="N185" s="45"/>
      <c r="O185" s="25"/>
      <c r="P185" s="33"/>
      <c r="Q185" s="26"/>
      <c r="R185" s="26"/>
    </row>
    <row r="186" spans="1:18" ht="24.75" customHeight="1">
      <c r="A186" s="9" t="s">
        <v>125</v>
      </c>
      <c r="B186" s="9" t="s">
        <v>126</v>
      </c>
      <c r="C186" s="9" t="s">
        <v>1482</v>
      </c>
      <c r="D186" s="9" t="s">
        <v>1483</v>
      </c>
      <c r="E186" s="364" t="s">
        <v>1496</v>
      </c>
      <c r="F186" s="364"/>
      <c r="G186" s="367" t="s">
        <v>1497</v>
      </c>
      <c r="H186" s="474" t="s">
        <v>1498</v>
      </c>
      <c r="I186" s="40">
        <v>-1</v>
      </c>
      <c r="J186" s="40"/>
      <c r="K186" s="124" t="s">
        <v>34</v>
      </c>
      <c r="L186" s="674">
        <v>38134</v>
      </c>
      <c r="M186" s="675" t="s">
        <v>130</v>
      </c>
      <c r="N186" s="45"/>
      <c r="O186" s="25"/>
      <c r="P186" s="33"/>
      <c r="Q186" s="26"/>
      <c r="R186" s="26"/>
    </row>
    <row r="187" spans="1:18" ht="24.75" customHeight="1">
      <c r="A187" s="9" t="s">
        <v>125</v>
      </c>
      <c r="B187" s="9" t="s">
        <v>126</v>
      </c>
      <c r="C187" s="9" t="s">
        <v>1482</v>
      </c>
      <c r="D187" s="9" t="s">
        <v>5</v>
      </c>
      <c r="E187" s="369" t="s">
        <v>1496</v>
      </c>
      <c r="F187" s="369"/>
      <c r="G187" s="475" t="s">
        <v>1497</v>
      </c>
      <c r="H187" s="476" t="s">
        <v>1499</v>
      </c>
      <c r="I187" s="40">
        <v>1</v>
      </c>
      <c r="J187" s="40"/>
      <c r="K187" s="124" t="s">
        <v>32</v>
      </c>
      <c r="L187" s="676">
        <v>38811</v>
      </c>
      <c r="M187" s="677" t="s">
        <v>1157</v>
      </c>
      <c r="N187" s="45"/>
      <c r="O187" s="25"/>
      <c r="P187" s="33"/>
      <c r="Q187" s="26"/>
      <c r="R187" s="26"/>
    </row>
    <row r="188" spans="1:18" ht="24.75" customHeight="1">
      <c r="A188" s="9" t="s">
        <v>125</v>
      </c>
      <c r="B188" s="9" t="s">
        <v>126</v>
      </c>
      <c r="C188" s="9" t="s">
        <v>1482</v>
      </c>
      <c r="D188" s="9" t="s">
        <v>86</v>
      </c>
      <c r="E188" s="454" t="s">
        <v>1496</v>
      </c>
      <c r="F188" s="454"/>
      <c r="G188" s="970"/>
      <c r="H188" s="688" t="s">
        <v>1498</v>
      </c>
      <c r="I188" s="40">
        <v>7</v>
      </c>
      <c r="J188" s="40"/>
      <c r="K188" s="124" t="s">
        <v>32</v>
      </c>
      <c r="L188" s="971"/>
      <c r="M188" s="972" t="s">
        <v>168</v>
      </c>
      <c r="N188" s="45"/>
      <c r="O188" s="25"/>
      <c r="P188" s="33"/>
      <c r="Q188" s="26"/>
      <c r="R188" s="26"/>
    </row>
    <row r="189" spans="1:18" ht="24.75" customHeight="1">
      <c r="A189" s="9" t="s">
        <v>125</v>
      </c>
      <c r="B189" s="9" t="s">
        <v>126</v>
      </c>
      <c r="C189" s="9" t="s">
        <v>225</v>
      </c>
      <c r="D189" s="9" t="s">
        <v>1484</v>
      </c>
      <c r="E189" s="38"/>
      <c r="F189" s="114"/>
      <c r="G189" s="393"/>
      <c r="H189" s="377" t="s">
        <v>1505</v>
      </c>
      <c r="I189" s="40">
        <v>-2</v>
      </c>
      <c r="J189" s="40"/>
      <c r="K189" s="124" t="s">
        <v>790</v>
      </c>
      <c r="L189" s="48"/>
      <c r="M189" s="124" t="s">
        <v>130</v>
      </c>
      <c r="N189" s="45"/>
      <c r="O189" s="25"/>
      <c r="P189" s="33"/>
      <c r="Q189" s="26"/>
      <c r="R189" s="26"/>
    </row>
    <row r="190" spans="1:18" ht="24.75" customHeight="1">
      <c r="A190" s="9" t="s">
        <v>125</v>
      </c>
      <c r="B190" s="9" t="s">
        <v>126</v>
      </c>
      <c r="C190" s="9" t="s">
        <v>1720</v>
      </c>
      <c r="D190" s="9" t="s">
        <v>432</v>
      </c>
      <c r="E190" s="38"/>
      <c r="F190" s="114"/>
      <c r="G190" s="393"/>
      <c r="H190" s="377"/>
      <c r="I190" s="40">
        <v>3</v>
      </c>
      <c r="J190" s="40"/>
      <c r="K190" s="124" t="s">
        <v>32</v>
      </c>
      <c r="L190" s="48"/>
      <c r="M190" s="124"/>
      <c r="N190" s="45"/>
      <c r="O190" s="25"/>
      <c r="P190" s="33"/>
      <c r="Q190" s="26"/>
      <c r="R190" s="26"/>
    </row>
    <row r="191" spans="1:18" ht="24.75" customHeight="1">
      <c r="A191" s="9" t="s">
        <v>125</v>
      </c>
      <c r="B191" s="9" t="s">
        <v>126</v>
      </c>
      <c r="C191" s="9" t="s">
        <v>1485</v>
      </c>
      <c r="D191" s="9" t="s">
        <v>1486</v>
      </c>
      <c r="E191" s="450" t="s">
        <v>1500</v>
      </c>
      <c r="F191" s="114"/>
      <c r="G191" s="678" t="s">
        <v>1501</v>
      </c>
      <c r="H191" s="377" t="s">
        <v>1502</v>
      </c>
      <c r="I191" s="40">
        <v>1</v>
      </c>
      <c r="J191" s="40"/>
      <c r="K191" s="124" t="s">
        <v>34</v>
      </c>
      <c r="L191" s="335" t="s">
        <v>1503</v>
      </c>
      <c r="M191" s="124" t="s">
        <v>228</v>
      </c>
      <c r="N191" s="45"/>
      <c r="O191" s="25"/>
      <c r="P191" s="33"/>
      <c r="Q191" s="26"/>
      <c r="R191" s="26"/>
    </row>
    <row r="192" spans="1:18" ht="24.75" customHeight="1">
      <c r="A192" s="9" t="s">
        <v>125</v>
      </c>
      <c r="B192" s="9" t="s">
        <v>126</v>
      </c>
      <c r="C192" s="9" t="s">
        <v>1485</v>
      </c>
      <c r="D192" s="9" t="s">
        <v>1721</v>
      </c>
      <c r="E192" s="450" t="s">
        <v>1500</v>
      </c>
      <c r="F192" s="114"/>
      <c r="G192" s="678" t="s">
        <v>1501</v>
      </c>
      <c r="H192" s="377" t="s">
        <v>1502</v>
      </c>
      <c r="I192" s="57">
        <v>2</v>
      </c>
      <c r="J192" s="57"/>
      <c r="K192" s="1000" t="s">
        <v>32</v>
      </c>
      <c r="L192" s="1001"/>
      <c r="M192" s="1000" t="s">
        <v>168</v>
      </c>
      <c r="N192" s="56"/>
      <c r="O192" s="25"/>
      <c r="P192" s="33"/>
      <c r="Q192" s="26"/>
      <c r="R192" s="26"/>
    </row>
    <row r="193" spans="1:18" ht="24.75" customHeight="1" thickBot="1">
      <c r="A193" s="786" t="s">
        <v>125</v>
      </c>
      <c r="B193" s="786" t="s">
        <v>126</v>
      </c>
      <c r="C193" s="786" t="s">
        <v>1485</v>
      </c>
      <c r="D193" s="786" t="s">
        <v>1487</v>
      </c>
      <c r="E193" s="857" t="s">
        <v>1500</v>
      </c>
      <c r="F193" s="858"/>
      <c r="G193" s="859" t="s">
        <v>1501</v>
      </c>
      <c r="H193" s="802" t="s">
        <v>1502</v>
      </c>
      <c r="I193" s="860">
        <v>0</v>
      </c>
      <c r="J193" s="860"/>
      <c r="K193" s="861" t="s">
        <v>32</v>
      </c>
      <c r="L193" s="862" t="s">
        <v>1504</v>
      </c>
      <c r="M193" s="861" t="s">
        <v>1157</v>
      </c>
      <c r="N193" s="863"/>
      <c r="O193" s="25"/>
      <c r="P193" s="33"/>
      <c r="Q193" s="26"/>
      <c r="R193" s="26"/>
    </row>
    <row r="194" spans="1:18" ht="24.75" customHeight="1">
      <c r="A194" s="130" t="s">
        <v>125</v>
      </c>
      <c r="B194" s="130" t="s">
        <v>982</v>
      </c>
      <c r="C194" s="849" t="s">
        <v>1525</v>
      </c>
      <c r="D194" s="850" t="s">
        <v>1526</v>
      </c>
      <c r="E194" s="851" t="s">
        <v>1527</v>
      </c>
      <c r="F194" s="852" t="s">
        <v>992</v>
      </c>
      <c r="G194" s="984" t="s">
        <v>1706</v>
      </c>
      <c r="H194" s="853" t="s">
        <v>1528</v>
      </c>
      <c r="I194" s="854">
        <v>6</v>
      </c>
      <c r="J194" s="851">
        <v>1</v>
      </c>
      <c r="K194" s="851" t="s">
        <v>32</v>
      </c>
      <c r="L194" s="691"/>
      <c r="M194" s="855" t="s">
        <v>199</v>
      </c>
      <c r="N194" s="856"/>
      <c r="P194" s="33"/>
      <c r="Q194" s="26"/>
      <c r="R194" s="26"/>
    </row>
    <row r="195" spans="1:18" ht="24.75" customHeight="1">
      <c r="A195" s="130" t="s">
        <v>125</v>
      </c>
      <c r="B195" s="130" t="s">
        <v>982</v>
      </c>
      <c r="C195" s="849" t="s">
        <v>1677</v>
      </c>
      <c r="D195" s="850" t="s">
        <v>851</v>
      </c>
      <c r="E195" s="851"/>
      <c r="F195" s="852"/>
      <c r="G195" s="852"/>
      <c r="H195" s="853"/>
      <c r="I195" s="854">
        <v>7</v>
      </c>
      <c r="J195" s="851"/>
      <c r="K195" s="851" t="s">
        <v>788</v>
      </c>
      <c r="L195" s="691"/>
      <c r="M195" s="855" t="s">
        <v>199</v>
      </c>
      <c r="N195" s="856"/>
      <c r="P195" s="33"/>
      <c r="Q195" s="26"/>
      <c r="R195" s="26"/>
    </row>
    <row r="196" spans="1:18" ht="24.75" customHeight="1">
      <c r="A196" s="130" t="s">
        <v>125</v>
      </c>
      <c r="B196" s="130" t="s">
        <v>1603</v>
      </c>
      <c r="C196" s="849" t="s">
        <v>1477</v>
      </c>
      <c r="D196" s="850" t="s">
        <v>1656</v>
      </c>
      <c r="E196" s="851"/>
      <c r="F196" s="852"/>
      <c r="G196" s="852"/>
      <c r="H196" s="853"/>
      <c r="I196" s="854">
        <v>3</v>
      </c>
      <c r="J196" s="851"/>
      <c r="K196" s="851" t="s">
        <v>32</v>
      </c>
      <c r="L196" s="691" t="s">
        <v>1657</v>
      </c>
      <c r="M196" s="855" t="s">
        <v>1688</v>
      </c>
      <c r="N196" s="856"/>
      <c r="P196" s="33"/>
      <c r="Q196" s="26"/>
      <c r="R196" s="26"/>
    </row>
    <row r="197" spans="1:18" ht="24.75" customHeight="1">
      <c r="A197" s="9" t="s">
        <v>125</v>
      </c>
      <c r="B197" s="9" t="s">
        <v>982</v>
      </c>
      <c r="C197" s="567" t="s">
        <v>983</v>
      </c>
      <c r="D197" s="568" t="s">
        <v>713</v>
      </c>
      <c r="E197" s="568" t="s">
        <v>988</v>
      </c>
      <c r="F197" s="516" t="s">
        <v>989</v>
      </c>
      <c r="G197" s="514" t="s">
        <v>990</v>
      </c>
      <c r="H197" s="517" t="s">
        <v>991</v>
      </c>
      <c r="I197" s="518" t="s">
        <v>992</v>
      </c>
      <c r="J197" s="519">
        <v>1</v>
      </c>
      <c r="K197" s="519" t="s">
        <v>32</v>
      </c>
      <c r="L197" s="520" t="s">
        <v>993</v>
      </c>
      <c r="M197" s="519" t="s">
        <v>379</v>
      </c>
      <c r="N197" s="85"/>
      <c r="O197" s="25"/>
      <c r="P197" s="33"/>
      <c r="Q197" s="26"/>
      <c r="R197" s="26"/>
    </row>
    <row r="198" spans="1:18" ht="24.75" customHeight="1">
      <c r="A198" s="9" t="s">
        <v>125</v>
      </c>
      <c r="B198" s="9" t="s">
        <v>1603</v>
      </c>
      <c r="C198" s="567" t="s">
        <v>1604</v>
      </c>
      <c r="D198" s="568" t="s">
        <v>1605</v>
      </c>
      <c r="E198" s="568"/>
      <c r="F198" s="516"/>
      <c r="G198" s="514"/>
      <c r="H198" s="724" t="s">
        <v>1606</v>
      </c>
      <c r="I198" s="518">
        <v>4</v>
      </c>
      <c r="J198" s="519"/>
      <c r="K198" s="725" t="s">
        <v>32</v>
      </c>
      <c r="L198" s="726" t="s">
        <v>1607</v>
      </c>
      <c r="M198" s="2" t="s">
        <v>228</v>
      </c>
      <c r="N198" s="446" t="s">
        <v>1655</v>
      </c>
      <c r="O198" s="25"/>
      <c r="P198" s="33"/>
      <c r="Q198" s="26"/>
      <c r="R198" s="26"/>
    </row>
    <row r="199" spans="1:18" ht="24.75" customHeight="1">
      <c r="A199" s="9" t="s">
        <v>125</v>
      </c>
      <c r="B199" s="9" t="s">
        <v>982</v>
      </c>
      <c r="C199" s="49" t="s">
        <v>1445</v>
      </c>
      <c r="D199" s="49" t="s">
        <v>1446</v>
      </c>
      <c r="E199" s="568"/>
      <c r="F199" s="516"/>
      <c r="G199" s="514"/>
      <c r="H199" s="377" t="s">
        <v>1517</v>
      </c>
      <c r="I199" s="518"/>
      <c r="J199" s="651">
        <v>3</v>
      </c>
      <c r="K199" s="651" t="s">
        <v>32</v>
      </c>
      <c r="L199" s="652" t="s">
        <v>1448</v>
      </c>
      <c r="M199" s="651" t="s">
        <v>11</v>
      </c>
      <c r="N199" s="85"/>
      <c r="O199" s="25"/>
      <c r="P199" s="33"/>
      <c r="Q199" s="26"/>
      <c r="R199" s="26"/>
    </row>
    <row r="200" spans="1:18" ht="24.75" customHeight="1">
      <c r="A200" s="9" t="s">
        <v>125</v>
      </c>
      <c r="B200" s="9" t="s">
        <v>982</v>
      </c>
      <c r="C200" s="49" t="s">
        <v>1445</v>
      </c>
      <c r="D200" s="49" t="s">
        <v>432</v>
      </c>
      <c r="E200" s="568"/>
      <c r="F200" s="516"/>
      <c r="G200" s="514"/>
      <c r="H200" s="377" t="s">
        <v>1514</v>
      </c>
      <c r="I200" s="518"/>
      <c r="J200" s="651">
        <v>2</v>
      </c>
      <c r="K200" s="651" t="s">
        <v>32</v>
      </c>
      <c r="L200" s="652" t="s">
        <v>1449</v>
      </c>
      <c r="M200" s="651" t="s">
        <v>22</v>
      </c>
      <c r="N200" s="85"/>
      <c r="O200" s="25"/>
      <c r="P200" s="33"/>
      <c r="Q200" s="26"/>
      <c r="R200" s="26"/>
    </row>
    <row r="201" spans="1:18" ht="24.75" customHeight="1">
      <c r="A201" s="9" t="s">
        <v>125</v>
      </c>
      <c r="B201" s="9" t="s">
        <v>982</v>
      </c>
      <c r="C201" s="49" t="s">
        <v>1445</v>
      </c>
      <c r="D201" s="49" t="s">
        <v>1341</v>
      </c>
      <c r="E201" s="568"/>
      <c r="F201" s="516"/>
      <c r="G201" s="514"/>
      <c r="H201" s="377" t="s">
        <v>1518</v>
      </c>
      <c r="I201" s="518"/>
      <c r="J201" s="653">
        <v>4</v>
      </c>
      <c r="K201" s="653" t="s">
        <v>32</v>
      </c>
      <c r="L201" s="654"/>
      <c r="M201" s="651" t="s">
        <v>33</v>
      </c>
      <c r="N201" s="85"/>
      <c r="O201" s="25"/>
      <c r="P201" s="33"/>
      <c r="Q201" s="26"/>
      <c r="R201" s="26"/>
    </row>
    <row r="202" spans="1:18" ht="24.75" customHeight="1">
      <c r="A202" s="9" t="s">
        <v>125</v>
      </c>
      <c r="B202" s="9" t="s">
        <v>982</v>
      </c>
      <c r="C202" s="49" t="s">
        <v>1445</v>
      </c>
      <c r="D202" s="49" t="s">
        <v>547</v>
      </c>
      <c r="E202" s="568"/>
      <c r="F202" s="516"/>
      <c r="G202" s="514"/>
      <c r="H202" s="377" t="s">
        <v>1519</v>
      </c>
      <c r="I202" s="518"/>
      <c r="J202" s="653">
        <v>-1</v>
      </c>
      <c r="K202" s="653" t="s">
        <v>34</v>
      </c>
      <c r="L202" s="655" t="s">
        <v>1450</v>
      </c>
      <c r="M202" s="651" t="s">
        <v>37</v>
      </c>
      <c r="N202" s="85"/>
      <c r="O202" s="25"/>
      <c r="P202" s="33"/>
      <c r="Q202" s="26"/>
      <c r="R202" s="26"/>
    </row>
    <row r="203" spans="1:18" ht="24.75" customHeight="1">
      <c r="A203" s="9" t="s">
        <v>125</v>
      </c>
      <c r="B203" s="9" t="s">
        <v>982</v>
      </c>
      <c r="C203" s="49" t="s">
        <v>1445</v>
      </c>
      <c r="D203" s="49" t="s">
        <v>1447</v>
      </c>
      <c r="E203" s="568"/>
      <c r="F203" s="516"/>
      <c r="G203" s="514"/>
      <c r="H203" s="377" t="s">
        <v>1520</v>
      </c>
      <c r="I203" s="518"/>
      <c r="J203" s="651">
        <v>-1</v>
      </c>
      <c r="K203" s="651" t="s">
        <v>32</v>
      </c>
      <c r="M203" s="390" t="s">
        <v>199</v>
      </c>
      <c r="N203" s="85"/>
      <c r="O203" s="25"/>
      <c r="P203" s="33"/>
      <c r="Q203" s="26"/>
      <c r="R203" s="26"/>
    </row>
    <row r="204" spans="1:18" ht="24.75" customHeight="1">
      <c r="A204" s="9" t="s">
        <v>125</v>
      </c>
      <c r="B204" s="9" t="s">
        <v>982</v>
      </c>
      <c r="C204" s="567" t="s">
        <v>984</v>
      </c>
      <c r="D204" s="568" t="s">
        <v>985</v>
      </c>
      <c r="E204" s="568" t="s">
        <v>988</v>
      </c>
      <c r="F204" s="516" t="s">
        <v>994</v>
      </c>
      <c r="G204" s="514" t="s">
        <v>995</v>
      </c>
      <c r="H204" s="517" t="s">
        <v>996</v>
      </c>
      <c r="I204" s="519">
        <v>7</v>
      </c>
      <c r="J204" s="519" t="s">
        <v>77</v>
      </c>
      <c r="K204" s="519" t="s">
        <v>32</v>
      </c>
      <c r="L204" s="520" t="s">
        <v>997</v>
      </c>
      <c r="M204" s="519" t="s">
        <v>746</v>
      </c>
      <c r="N204" s="85"/>
      <c r="O204" s="25"/>
      <c r="P204" s="33"/>
      <c r="Q204" s="26"/>
      <c r="R204" s="26"/>
    </row>
    <row r="205" spans="1:18" ht="24.75" customHeight="1">
      <c r="A205" s="9" t="s">
        <v>125</v>
      </c>
      <c r="B205" s="9" t="s">
        <v>982</v>
      </c>
      <c r="C205" s="567" t="s">
        <v>984</v>
      </c>
      <c r="D205" s="568" t="s">
        <v>233</v>
      </c>
      <c r="E205" s="568" t="s">
        <v>988</v>
      </c>
      <c r="F205" s="516" t="s">
        <v>994</v>
      </c>
      <c r="G205" s="514" t="s">
        <v>995</v>
      </c>
      <c r="H205" s="521" t="s">
        <v>998</v>
      </c>
      <c r="I205" s="519">
        <v>10</v>
      </c>
      <c r="J205" s="519" t="s">
        <v>185</v>
      </c>
      <c r="K205" s="519" t="s">
        <v>32</v>
      </c>
      <c r="L205" s="520" t="s">
        <v>999</v>
      </c>
      <c r="M205" s="519" t="s">
        <v>354</v>
      </c>
      <c r="N205" s="85"/>
      <c r="O205" s="25"/>
      <c r="P205" s="33"/>
      <c r="Q205" s="26"/>
      <c r="R205" s="26"/>
    </row>
    <row r="206" spans="1:18" ht="24.75" customHeight="1">
      <c r="A206" s="9" t="s">
        <v>125</v>
      </c>
      <c r="B206" s="9" t="s">
        <v>982</v>
      </c>
      <c r="C206" s="567" t="s">
        <v>984</v>
      </c>
      <c r="D206" s="568" t="s">
        <v>986</v>
      </c>
      <c r="E206" s="568" t="s">
        <v>988</v>
      </c>
      <c r="F206" s="516" t="s">
        <v>994</v>
      </c>
      <c r="G206" s="514" t="s">
        <v>995</v>
      </c>
      <c r="H206" s="521" t="s">
        <v>1000</v>
      </c>
      <c r="I206" s="519">
        <v>6</v>
      </c>
      <c r="J206" s="519"/>
      <c r="K206" s="519" t="s">
        <v>34</v>
      </c>
      <c r="L206" s="520" t="s">
        <v>1001</v>
      </c>
      <c r="M206" s="519" t="s">
        <v>36</v>
      </c>
      <c r="N206" s="85"/>
      <c r="O206" s="25"/>
      <c r="P206" s="33"/>
      <c r="Q206" s="26"/>
      <c r="R206" s="26"/>
    </row>
    <row r="207" spans="1:18" ht="24.75" customHeight="1">
      <c r="A207" s="9" t="s">
        <v>125</v>
      </c>
      <c r="B207" s="9" t="s">
        <v>982</v>
      </c>
      <c r="C207" s="567" t="s">
        <v>984</v>
      </c>
      <c r="D207" s="568" t="s">
        <v>987</v>
      </c>
      <c r="E207" s="568" t="s">
        <v>988</v>
      </c>
      <c r="F207" s="516" t="s">
        <v>994</v>
      </c>
      <c r="G207" s="514" t="s">
        <v>1002</v>
      </c>
      <c r="H207" s="521" t="s">
        <v>1003</v>
      </c>
      <c r="I207" s="519">
        <v>4</v>
      </c>
      <c r="J207" s="519"/>
      <c r="K207" s="519" t="s">
        <v>34</v>
      </c>
      <c r="L207" s="520" t="s">
        <v>1004</v>
      </c>
      <c r="M207" s="519" t="s">
        <v>1688</v>
      </c>
      <c r="N207" s="85"/>
      <c r="O207" s="25"/>
      <c r="P207" s="33"/>
      <c r="Q207" s="26"/>
      <c r="R207" s="26"/>
    </row>
    <row r="208" spans="1:18" ht="24.75" customHeight="1">
      <c r="A208" s="9" t="s">
        <v>125</v>
      </c>
      <c r="B208" s="9" t="s">
        <v>982</v>
      </c>
      <c r="C208" s="569" t="s">
        <v>1113</v>
      </c>
      <c r="D208" s="569" t="s">
        <v>1114</v>
      </c>
      <c r="E208" s="569" t="s">
        <v>1115</v>
      </c>
      <c r="F208" s="114"/>
      <c r="G208" s="377"/>
      <c r="H208" s="377" t="s">
        <v>1521</v>
      </c>
      <c r="I208" s="570">
        <v>6</v>
      </c>
      <c r="J208" s="40"/>
      <c r="K208" s="124" t="s">
        <v>34</v>
      </c>
      <c r="L208" s="40"/>
      <c r="M208" s="571" t="s">
        <v>1116</v>
      </c>
      <c r="N208" s="85"/>
      <c r="O208" s="25"/>
      <c r="P208" s="33"/>
      <c r="Q208" s="26"/>
      <c r="R208" s="26"/>
    </row>
    <row r="209" spans="1:18" ht="24.75" customHeight="1">
      <c r="A209" s="9" t="s">
        <v>125</v>
      </c>
      <c r="B209" s="9" t="s">
        <v>982</v>
      </c>
      <c r="C209" s="450" t="s">
        <v>1142</v>
      </c>
      <c r="D209" s="450" t="s">
        <v>226</v>
      </c>
      <c r="E209" s="38"/>
      <c r="F209" s="114"/>
      <c r="G209" s="393"/>
      <c r="H209" s="377" t="s">
        <v>1143</v>
      </c>
      <c r="I209" s="40">
        <v>3</v>
      </c>
      <c r="J209" s="40"/>
      <c r="K209" s="124" t="s">
        <v>34</v>
      </c>
      <c r="L209" s="48"/>
      <c r="M209" s="420" t="s">
        <v>199</v>
      </c>
      <c r="N209" s="45"/>
      <c r="O209" s="25"/>
      <c r="P209" s="33"/>
      <c r="Q209" s="26"/>
      <c r="R209" s="26"/>
    </row>
    <row r="210" spans="1:18" ht="24.75" customHeight="1">
      <c r="A210" s="9" t="s">
        <v>125</v>
      </c>
      <c r="B210" s="9" t="s">
        <v>982</v>
      </c>
      <c r="C210" s="692" t="s">
        <v>1529</v>
      </c>
      <c r="D210" s="723" t="s">
        <v>1533</v>
      </c>
      <c r="E210" s="693" t="s">
        <v>1530</v>
      </c>
      <c r="F210" s="694"/>
      <c r="G210" s="695" t="s">
        <v>1531</v>
      </c>
      <c r="H210" s="696" t="s">
        <v>1532</v>
      </c>
      <c r="I210" s="40">
        <v>4</v>
      </c>
      <c r="J210" s="40"/>
      <c r="K210" s="124" t="s">
        <v>34</v>
      </c>
      <c r="L210" s="48"/>
      <c r="M210" s="420" t="s">
        <v>199</v>
      </c>
      <c r="N210" s="45"/>
      <c r="O210" s="25"/>
      <c r="P210" s="33"/>
      <c r="Q210" s="26"/>
      <c r="R210" s="26"/>
    </row>
    <row r="211" spans="1:18" ht="24.75" customHeight="1">
      <c r="A211" s="9" t="s">
        <v>125</v>
      </c>
      <c r="B211" s="9" t="s">
        <v>982</v>
      </c>
      <c r="C211" s="692" t="s">
        <v>1534</v>
      </c>
      <c r="D211" s="723" t="s">
        <v>1539</v>
      </c>
      <c r="E211" s="697" t="s">
        <v>1535</v>
      </c>
      <c r="F211" s="698"/>
      <c r="G211" s="695" t="s">
        <v>1536</v>
      </c>
      <c r="H211" s="377" t="s">
        <v>1537</v>
      </c>
      <c r="I211" s="689">
        <v>5</v>
      </c>
      <c r="J211" s="689"/>
      <c r="K211" s="689" t="s">
        <v>34</v>
      </c>
      <c r="L211" s="690" t="s">
        <v>1538</v>
      </c>
      <c r="M211" s="420" t="s">
        <v>199</v>
      </c>
      <c r="O211" s="25"/>
      <c r="P211" s="33"/>
      <c r="Q211" s="26"/>
      <c r="R211" s="26"/>
    </row>
    <row r="212" spans="1:18" ht="24.75" customHeight="1">
      <c r="A212" s="9" t="s">
        <v>125</v>
      </c>
      <c r="B212" s="9" t="s">
        <v>982</v>
      </c>
      <c r="C212" s="450" t="s">
        <v>1144</v>
      </c>
      <c r="D212" s="450" t="s">
        <v>1145</v>
      </c>
      <c r="E212" s="38"/>
      <c r="F212" s="114"/>
      <c r="G212" s="393"/>
      <c r="H212" s="377" t="s">
        <v>1522</v>
      </c>
      <c r="I212" s="40">
        <v>4</v>
      </c>
      <c r="J212" s="40"/>
      <c r="K212" s="124" t="s">
        <v>34</v>
      </c>
      <c r="L212" s="48"/>
      <c r="M212" s="420" t="s">
        <v>199</v>
      </c>
      <c r="N212" s="45"/>
      <c r="O212" s="25"/>
      <c r="P212" s="33"/>
      <c r="Q212" s="26"/>
      <c r="R212" s="26"/>
    </row>
    <row r="213" spans="1:18" ht="24.75" customHeight="1">
      <c r="A213" s="9" t="s">
        <v>125</v>
      </c>
      <c r="B213" s="9" t="s">
        <v>982</v>
      </c>
      <c r="C213" s="450" t="s">
        <v>1144</v>
      </c>
      <c r="D213" s="450" t="s">
        <v>1341</v>
      </c>
      <c r="E213" s="38"/>
      <c r="F213" s="114"/>
      <c r="G213" s="393"/>
      <c r="H213" s="377" t="s">
        <v>1518</v>
      </c>
      <c r="I213" s="40">
        <v>6</v>
      </c>
      <c r="J213" s="40"/>
      <c r="K213" s="124" t="s">
        <v>32</v>
      </c>
      <c r="L213" s="48"/>
      <c r="M213" s="124" t="s">
        <v>199</v>
      </c>
      <c r="N213" s="45"/>
      <c r="O213" s="25"/>
      <c r="P213" s="33"/>
      <c r="Q213" s="26"/>
      <c r="R213" s="26"/>
    </row>
    <row r="214" spans="1:18" ht="24.75" customHeight="1">
      <c r="A214" s="9" t="s">
        <v>125</v>
      </c>
      <c r="B214" s="9" t="s">
        <v>982</v>
      </c>
      <c r="C214" s="450" t="s">
        <v>1146</v>
      </c>
      <c r="D214" s="450" t="s">
        <v>695</v>
      </c>
      <c r="E214" s="38"/>
      <c r="F214" s="114"/>
      <c r="G214" s="393"/>
      <c r="H214" s="377" t="s">
        <v>1148</v>
      </c>
      <c r="I214" s="40">
        <v>4</v>
      </c>
      <c r="J214" s="40"/>
      <c r="K214" s="124" t="s">
        <v>34</v>
      </c>
      <c r="L214" s="335" t="s">
        <v>1154</v>
      </c>
      <c r="M214" s="124" t="s">
        <v>640</v>
      </c>
      <c r="N214" s="45"/>
      <c r="O214" s="25"/>
      <c r="P214" s="33"/>
      <c r="Q214" s="26"/>
      <c r="R214" s="26"/>
    </row>
    <row r="215" spans="1:18" ht="24.75" customHeight="1">
      <c r="A215" s="9" t="s">
        <v>125</v>
      </c>
      <c r="B215" s="9" t="s">
        <v>982</v>
      </c>
      <c r="C215" s="450" t="s">
        <v>1146</v>
      </c>
      <c r="D215" s="450" t="s">
        <v>1147</v>
      </c>
      <c r="E215" s="38"/>
      <c r="F215" s="114"/>
      <c r="G215" s="393"/>
      <c r="H215" s="377" t="s">
        <v>1148</v>
      </c>
      <c r="I215" s="40">
        <v>3</v>
      </c>
      <c r="J215" s="40"/>
      <c r="K215" s="124" t="s">
        <v>32</v>
      </c>
      <c r="L215" s="48"/>
      <c r="M215" s="124" t="s">
        <v>168</v>
      </c>
      <c r="N215" s="45"/>
      <c r="O215" s="25"/>
      <c r="P215" s="33"/>
      <c r="Q215" s="26"/>
      <c r="R215" s="26"/>
    </row>
    <row r="216" spans="1:18" ht="24.75" customHeight="1">
      <c r="A216" s="9" t="s">
        <v>125</v>
      </c>
      <c r="B216" s="9" t="s">
        <v>982</v>
      </c>
      <c r="C216" s="450" t="s">
        <v>1149</v>
      </c>
      <c r="D216" s="450" t="s">
        <v>1150</v>
      </c>
      <c r="E216" s="38"/>
      <c r="F216" s="114"/>
      <c r="G216" s="393"/>
      <c r="H216" s="377" t="s">
        <v>1523</v>
      </c>
      <c r="I216" s="40">
        <v>3</v>
      </c>
      <c r="J216" s="40"/>
      <c r="K216" s="124" t="s">
        <v>34</v>
      </c>
      <c r="L216" s="48"/>
      <c r="M216" s="420" t="s">
        <v>199</v>
      </c>
      <c r="N216" s="45"/>
      <c r="O216" s="25"/>
      <c r="P216" s="33"/>
      <c r="Q216" s="26"/>
      <c r="R216" s="26"/>
    </row>
    <row r="217" spans="1:18" ht="24.75" customHeight="1">
      <c r="A217" s="9" t="s">
        <v>125</v>
      </c>
      <c r="B217" s="9" t="s">
        <v>982</v>
      </c>
      <c r="C217" s="450" t="s">
        <v>1151</v>
      </c>
      <c r="D217" s="450" t="s">
        <v>1152</v>
      </c>
      <c r="E217" s="450" t="s">
        <v>1115</v>
      </c>
      <c r="F217" s="114"/>
      <c r="G217" s="393"/>
      <c r="H217" s="377" t="s">
        <v>1153</v>
      </c>
      <c r="I217" s="40">
        <v>10</v>
      </c>
      <c r="J217" s="40"/>
      <c r="K217" s="124" t="s">
        <v>32</v>
      </c>
      <c r="L217" s="335" t="s">
        <v>1155</v>
      </c>
      <c r="M217" s="124" t="s">
        <v>199</v>
      </c>
      <c r="N217" s="45"/>
      <c r="O217" s="25"/>
      <c r="P217" s="33"/>
      <c r="Q217" s="26"/>
      <c r="R217" s="26"/>
    </row>
    <row r="218" spans="1:18" ht="24.75" customHeight="1" thickBot="1">
      <c r="A218" s="786" t="s">
        <v>125</v>
      </c>
      <c r="B218" s="786" t="s">
        <v>982</v>
      </c>
      <c r="C218" s="974" t="s">
        <v>1678</v>
      </c>
      <c r="D218" s="974" t="s">
        <v>1679</v>
      </c>
      <c r="E218" s="825"/>
      <c r="F218" s="974"/>
      <c r="G218" s="975"/>
      <c r="H218" s="799"/>
      <c r="I218" s="792">
        <v>4</v>
      </c>
      <c r="J218" s="792"/>
      <c r="K218" s="792" t="s">
        <v>32</v>
      </c>
      <c r="L218" s="792"/>
      <c r="M218" s="792" t="s">
        <v>192</v>
      </c>
      <c r="N218" s="825"/>
      <c r="O218" s="25"/>
      <c r="P218" s="33"/>
      <c r="Q218" s="26"/>
      <c r="R218" s="26"/>
    </row>
    <row r="219" spans="1:17" ht="24.75" customHeight="1">
      <c r="A219" s="130" t="s">
        <v>170</v>
      </c>
      <c r="B219" s="130" t="s">
        <v>242</v>
      </c>
      <c r="C219" s="405" t="s">
        <v>243</v>
      </c>
      <c r="D219" s="405" t="s">
        <v>244</v>
      </c>
      <c r="E219" s="405"/>
      <c r="F219" s="405"/>
      <c r="G219" s="870" t="s">
        <v>245</v>
      </c>
      <c r="H219" s="509" t="s">
        <v>246</v>
      </c>
      <c r="I219" s="846">
        <v>4</v>
      </c>
      <c r="J219" s="846"/>
      <c r="K219" s="846" t="s">
        <v>32</v>
      </c>
      <c r="L219" s="871">
        <v>41791</v>
      </c>
      <c r="M219" s="846" t="s">
        <v>228</v>
      </c>
      <c r="N219" s="872" t="s">
        <v>247</v>
      </c>
      <c r="O219" s="580"/>
      <c r="P219" s="580"/>
      <c r="Q219" s="579"/>
    </row>
    <row r="220" spans="1:17" ht="24.75" customHeight="1">
      <c r="A220" s="9" t="s">
        <v>170</v>
      </c>
      <c r="B220" s="9" t="s">
        <v>242</v>
      </c>
      <c r="C220" s="349" t="s">
        <v>243</v>
      </c>
      <c r="D220" s="349" t="s">
        <v>1156</v>
      </c>
      <c r="E220" s="349"/>
      <c r="F220" s="349"/>
      <c r="G220" s="349" t="s">
        <v>245</v>
      </c>
      <c r="H220" s="166" t="s">
        <v>246</v>
      </c>
      <c r="I220" s="401">
        <v>1</v>
      </c>
      <c r="J220" s="401"/>
      <c r="K220" s="401" t="s">
        <v>32</v>
      </c>
      <c r="L220" s="867">
        <v>42586</v>
      </c>
      <c r="M220" s="401" t="s">
        <v>1157</v>
      </c>
      <c r="N220" s="868" t="s">
        <v>1158</v>
      </c>
      <c r="O220" s="578"/>
      <c r="P220" s="578"/>
      <c r="Q220" s="579"/>
    </row>
    <row r="221" spans="1:17" ht="24.75" customHeight="1">
      <c r="A221" s="9" t="s">
        <v>170</v>
      </c>
      <c r="B221" s="9" t="s">
        <v>242</v>
      </c>
      <c r="C221" s="400" t="s">
        <v>237</v>
      </c>
      <c r="D221" s="400" t="s">
        <v>238</v>
      </c>
      <c r="E221" s="400"/>
      <c r="F221" s="400"/>
      <c r="G221" s="864" t="s">
        <v>239</v>
      </c>
      <c r="H221" s="508" t="s">
        <v>240</v>
      </c>
      <c r="I221" s="406">
        <v>5</v>
      </c>
      <c r="J221" s="406"/>
      <c r="K221" s="406" t="s">
        <v>32</v>
      </c>
      <c r="L221" s="865" t="s">
        <v>241</v>
      </c>
      <c r="M221" s="406" t="s">
        <v>1688</v>
      </c>
      <c r="N221" s="866" t="s">
        <v>248</v>
      </c>
      <c r="O221" s="580"/>
      <c r="P221" s="580"/>
      <c r="Q221" s="579"/>
    </row>
    <row r="222" spans="1:17" ht="24.75" customHeight="1">
      <c r="A222" s="9" t="s">
        <v>170</v>
      </c>
      <c r="B222" s="9" t="s">
        <v>242</v>
      </c>
      <c r="C222" s="349" t="s">
        <v>237</v>
      </c>
      <c r="D222" s="349" t="s">
        <v>1159</v>
      </c>
      <c r="E222" s="349"/>
      <c r="F222" s="349"/>
      <c r="G222" s="869" t="s">
        <v>239</v>
      </c>
      <c r="H222" s="349" t="s">
        <v>240</v>
      </c>
      <c r="I222" s="401">
        <v>0</v>
      </c>
      <c r="J222" s="401"/>
      <c r="K222" s="401" t="s">
        <v>32</v>
      </c>
      <c r="L222" s="867">
        <v>39238</v>
      </c>
      <c r="M222" s="401" t="s">
        <v>1157</v>
      </c>
      <c r="N222" s="868" t="s">
        <v>1160</v>
      </c>
      <c r="O222" s="578"/>
      <c r="P222" s="578"/>
      <c r="Q222" s="579"/>
    </row>
    <row r="223" spans="1:17" ht="24.75" customHeight="1">
      <c r="A223" s="9" t="s">
        <v>170</v>
      </c>
      <c r="B223" s="9" t="s">
        <v>242</v>
      </c>
      <c r="C223" s="567" t="s">
        <v>1672</v>
      </c>
      <c r="D223" s="568" t="s">
        <v>172</v>
      </c>
      <c r="E223" s="568"/>
      <c r="F223" s="516"/>
      <c r="G223" s="514"/>
      <c r="H223" s="517"/>
      <c r="I223" s="518">
        <v>6</v>
      </c>
      <c r="J223" s="519"/>
      <c r="K223" s="519" t="s">
        <v>32</v>
      </c>
      <c r="L223" s="520"/>
      <c r="M223" s="973" t="s">
        <v>199</v>
      </c>
      <c r="N223" s="868"/>
      <c r="O223" s="578"/>
      <c r="P223" s="578"/>
      <c r="Q223" s="579"/>
    </row>
    <row r="224" spans="1:17" ht="24.75" customHeight="1">
      <c r="A224" s="9" t="s">
        <v>170</v>
      </c>
      <c r="B224" s="185" t="s">
        <v>242</v>
      </c>
      <c r="C224" s="349" t="s">
        <v>1161</v>
      </c>
      <c r="D224" s="349" t="s">
        <v>1162</v>
      </c>
      <c r="E224" s="349"/>
      <c r="F224" s="349"/>
      <c r="G224" s="349"/>
      <c r="H224" s="349" t="s">
        <v>1163</v>
      </c>
      <c r="I224" s="401">
        <v>-2</v>
      </c>
      <c r="J224" s="401"/>
      <c r="K224" s="401" t="s">
        <v>34</v>
      </c>
      <c r="L224" s="867">
        <v>40584</v>
      </c>
      <c r="M224" s="401" t="s">
        <v>38</v>
      </c>
      <c r="N224" s="868" t="s">
        <v>1164</v>
      </c>
      <c r="O224" s="578"/>
      <c r="P224" s="578"/>
      <c r="Q224" s="579"/>
    </row>
    <row r="225" spans="1:17" ht="24.75" customHeight="1">
      <c r="A225" s="9" t="s">
        <v>170</v>
      </c>
      <c r="B225" s="188" t="s">
        <v>242</v>
      </c>
      <c r="C225" s="349" t="s">
        <v>1161</v>
      </c>
      <c r="D225" s="349" t="s">
        <v>1165</v>
      </c>
      <c r="E225" s="349"/>
      <c r="F225" s="349"/>
      <c r="G225" s="349"/>
      <c r="H225" s="349" t="s">
        <v>1163</v>
      </c>
      <c r="I225" s="401">
        <v>-2</v>
      </c>
      <c r="J225" s="401"/>
      <c r="K225" s="401" t="s">
        <v>34</v>
      </c>
      <c r="L225" s="867">
        <v>45849</v>
      </c>
      <c r="M225" s="401" t="s">
        <v>38</v>
      </c>
      <c r="N225" s="868" t="s">
        <v>1166</v>
      </c>
      <c r="O225" s="578"/>
      <c r="P225" s="578"/>
      <c r="Q225" s="579"/>
    </row>
    <row r="226" spans="1:17" ht="24.75" customHeight="1">
      <c r="A226" s="9" t="s">
        <v>170</v>
      </c>
      <c r="B226" s="188" t="s">
        <v>242</v>
      </c>
      <c r="C226" s="349" t="s">
        <v>1161</v>
      </c>
      <c r="D226" s="349" t="s">
        <v>1167</v>
      </c>
      <c r="E226" s="349"/>
      <c r="F226" s="349"/>
      <c r="G226" s="349"/>
      <c r="H226" s="349" t="s">
        <v>1163</v>
      </c>
      <c r="I226" s="401">
        <v>-1</v>
      </c>
      <c r="J226" s="401"/>
      <c r="K226" s="401" t="s">
        <v>32</v>
      </c>
      <c r="L226" s="867">
        <v>40885</v>
      </c>
      <c r="M226" s="401" t="s">
        <v>1157</v>
      </c>
      <c r="N226" s="868" t="s">
        <v>1168</v>
      </c>
      <c r="O226" s="578"/>
      <c r="P226" s="578"/>
      <c r="Q226" s="579"/>
    </row>
    <row r="227" spans="1:17" ht="24.75" customHeight="1">
      <c r="A227" s="9" t="s">
        <v>170</v>
      </c>
      <c r="B227" s="188" t="s">
        <v>242</v>
      </c>
      <c r="C227" s="349" t="s">
        <v>1161</v>
      </c>
      <c r="D227" s="349" t="s">
        <v>1169</v>
      </c>
      <c r="E227" s="349"/>
      <c r="F227" s="349"/>
      <c r="G227" s="349"/>
      <c r="H227" s="349" t="s">
        <v>1163</v>
      </c>
      <c r="I227" s="401">
        <v>0</v>
      </c>
      <c r="J227" s="401"/>
      <c r="K227" s="401" t="s">
        <v>34</v>
      </c>
      <c r="L227" s="867">
        <v>37748</v>
      </c>
      <c r="M227" s="401" t="s">
        <v>1157</v>
      </c>
      <c r="N227" s="868" t="s">
        <v>1170</v>
      </c>
      <c r="O227" s="578"/>
      <c r="P227" s="578"/>
      <c r="Q227" s="579"/>
    </row>
    <row r="228" spans="1:17" ht="24.75" customHeight="1">
      <c r="A228" s="9" t="s">
        <v>170</v>
      </c>
      <c r="B228" s="188" t="s">
        <v>242</v>
      </c>
      <c r="C228" s="349" t="s">
        <v>1161</v>
      </c>
      <c r="D228" s="349" t="s">
        <v>1171</v>
      </c>
      <c r="E228" s="349"/>
      <c r="F228" s="349"/>
      <c r="G228" s="349" t="s">
        <v>1172</v>
      </c>
      <c r="H228" s="349" t="s">
        <v>1163</v>
      </c>
      <c r="I228" s="401">
        <v>3</v>
      </c>
      <c r="J228" s="401"/>
      <c r="K228" s="401" t="s">
        <v>32</v>
      </c>
      <c r="L228" s="867" t="s">
        <v>1173</v>
      </c>
      <c r="M228" s="401" t="s">
        <v>354</v>
      </c>
      <c r="N228" s="868" t="s">
        <v>1174</v>
      </c>
      <c r="O228" s="578"/>
      <c r="P228" s="578"/>
      <c r="Q228" s="579"/>
    </row>
    <row r="229" spans="1:17" ht="24.75" customHeight="1">
      <c r="A229" s="9" t="s">
        <v>170</v>
      </c>
      <c r="B229" s="188" t="s">
        <v>242</v>
      </c>
      <c r="C229" s="349" t="s">
        <v>771</v>
      </c>
      <c r="D229" s="349" t="s">
        <v>1175</v>
      </c>
      <c r="E229" s="349"/>
      <c r="F229" s="349"/>
      <c r="G229" s="349" t="s">
        <v>1176</v>
      </c>
      <c r="H229" s="349" t="s">
        <v>1177</v>
      </c>
      <c r="I229" s="401">
        <v>5</v>
      </c>
      <c r="J229" s="401">
        <v>1</v>
      </c>
      <c r="K229" s="401" t="s">
        <v>34</v>
      </c>
      <c r="L229" s="867" t="s">
        <v>1178</v>
      </c>
      <c r="M229" s="401" t="s">
        <v>640</v>
      </c>
      <c r="N229" s="868" t="s">
        <v>1179</v>
      </c>
      <c r="O229" s="578"/>
      <c r="P229" s="578"/>
      <c r="Q229" s="579"/>
    </row>
    <row r="230" spans="1:17" ht="24.75" customHeight="1">
      <c r="A230" s="9" t="s">
        <v>170</v>
      </c>
      <c r="B230" s="188" t="s">
        <v>242</v>
      </c>
      <c r="C230" s="349" t="s">
        <v>771</v>
      </c>
      <c r="D230" s="349" t="s">
        <v>1180</v>
      </c>
      <c r="E230" s="349"/>
      <c r="F230" s="349"/>
      <c r="G230" s="349" t="s">
        <v>1176</v>
      </c>
      <c r="H230" s="349" t="s">
        <v>1177</v>
      </c>
      <c r="I230" s="401">
        <v>4</v>
      </c>
      <c r="J230" s="401">
        <v>1</v>
      </c>
      <c r="K230" s="401" t="s">
        <v>34</v>
      </c>
      <c r="L230" s="867" t="s">
        <v>1181</v>
      </c>
      <c r="M230" s="401" t="s">
        <v>1688</v>
      </c>
      <c r="N230" s="868" t="s">
        <v>1182</v>
      </c>
      <c r="O230" s="578"/>
      <c r="P230" s="578"/>
      <c r="Q230" s="579"/>
    </row>
    <row r="231" spans="1:17" ht="24.75" customHeight="1" thickBot="1">
      <c r="A231" s="786" t="s">
        <v>170</v>
      </c>
      <c r="B231" s="786" t="s">
        <v>242</v>
      </c>
      <c r="C231" s="873" t="s">
        <v>771</v>
      </c>
      <c r="D231" s="874" t="s">
        <v>1183</v>
      </c>
      <c r="E231" s="874"/>
      <c r="F231" s="874"/>
      <c r="G231" s="874" t="s">
        <v>1176</v>
      </c>
      <c r="H231" s="874" t="s">
        <v>1177</v>
      </c>
      <c r="I231" s="613">
        <v>3</v>
      </c>
      <c r="J231" s="613">
        <v>1</v>
      </c>
      <c r="K231" s="613" t="s">
        <v>32</v>
      </c>
      <c r="L231" s="875" t="s">
        <v>1184</v>
      </c>
      <c r="M231" s="613" t="s">
        <v>33</v>
      </c>
      <c r="N231" s="614" t="s">
        <v>1185</v>
      </c>
      <c r="O231" s="578"/>
      <c r="P231" s="578"/>
      <c r="Q231" s="579"/>
    </row>
    <row r="232" spans="1:18" ht="24.75" customHeight="1">
      <c r="A232" s="130" t="s">
        <v>170</v>
      </c>
      <c r="B232" s="130" t="s">
        <v>180</v>
      </c>
      <c r="C232" s="68" t="s">
        <v>181</v>
      </c>
      <c r="D232" s="68" t="s">
        <v>182</v>
      </c>
      <c r="E232" s="68" t="s">
        <v>180</v>
      </c>
      <c r="F232" s="409"/>
      <c r="G232" s="412" t="s">
        <v>183</v>
      </c>
      <c r="H232" s="237" t="s">
        <v>184</v>
      </c>
      <c r="I232" s="199">
        <v>4</v>
      </c>
      <c r="J232" s="199" t="s">
        <v>185</v>
      </c>
      <c r="K232" s="199" t="s">
        <v>32</v>
      </c>
      <c r="L232" s="411" t="s">
        <v>186</v>
      </c>
      <c r="M232" s="715" t="s">
        <v>168</v>
      </c>
      <c r="N232" s="586"/>
      <c r="O232" s="25"/>
      <c r="P232" s="33"/>
      <c r="Q232" s="26"/>
      <c r="R232" s="26"/>
    </row>
    <row r="233" spans="1:18" ht="24.75" customHeight="1">
      <c r="A233" s="9" t="s">
        <v>170</v>
      </c>
      <c r="B233" s="9" t="s">
        <v>180</v>
      </c>
      <c r="C233" s="68" t="s">
        <v>187</v>
      </c>
      <c r="D233" s="68" t="s">
        <v>188</v>
      </c>
      <c r="E233" s="68" t="s">
        <v>189</v>
      </c>
      <c r="F233" s="409"/>
      <c r="G233" s="412" t="s">
        <v>190</v>
      </c>
      <c r="H233" s="237" t="s">
        <v>191</v>
      </c>
      <c r="I233" s="199">
        <v>4</v>
      </c>
      <c r="J233" s="199"/>
      <c r="K233" s="199" t="s">
        <v>32</v>
      </c>
      <c r="L233" s="411"/>
      <c r="M233" s="113" t="s">
        <v>192</v>
      </c>
      <c r="N233" s="394"/>
      <c r="O233" s="25"/>
      <c r="P233" s="33"/>
      <c r="Q233" s="26"/>
      <c r="R233" s="26"/>
    </row>
    <row r="234" spans="1:18" ht="24.75" customHeight="1">
      <c r="A234" s="9" t="s">
        <v>170</v>
      </c>
      <c r="B234" s="9" t="s">
        <v>180</v>
      </c>
      <c r="C234" s="68" t="s">
        <v>193</v>
      </c>
      <c r="D234" s="68" t="s">
        <v>194</v>
      </c>
      <c r="E234" s="68" t="s">
        <v>180</v>
      </c>
      <c r="F234" s="409"/>
      <c r="G234" s="410"/>
      <c r="H234" s="237" t="s">
        <v>195</v>
      </c>
      <c r="I234" s="199">
        <v>6</v>
      </c>
      <c r="J234" s="199"/>
      <c r="K234" s="199" t="s">
        <v>34</v>
      </c>
      <c r="L234" s="411" t="s">
        <v>196</v>
      </c>
      <c r="M234" s="113" t="s">
        <v>36</v>
      </c>
      <c r="N234" s="394"/>
      <c r="O234" s="25"/>
      <c r="P234" s="33"/>
      <c r="Q234" s="26"/>
      <c r="R234" s="26"/>
    </row>
    <row r="235" spans="1:18" ht="24.75" customHeight="1">
      <c r="A235" s="9" t="s">
        <v>170</v>
      </c>
      <c r="B235" s="9" t="s">
        <v>180</v>
      </c>
      <c r="C235" s="68" t="s">
        <v>193</v>
      </c>
      <c r="D235" s="68" t="s">
        <v>197</v>
      </c>
      <c r="E235" s="68" t="s">
        <v>180</v>
      </c>
      <c r="F235" s="409"/>
      <c r="G235" s="410"/>
      <c r="H235" s="237" t="s">
        <v>195</v>
      </c>
      <c r="I235" s="199">
        <v>6</v>
      </c>
      <c r="J235" s="199"/>
      <c r="K235" s="199" t="s">
        <v>34</v>
      </c>
      <c r="L235" s="411" t="s">
        <v>198</v>
      </c>
      <c r="M235" s="420" t="s">
        <v>199</v>
      </c>
      <c r="N235" s="394"/>
      <c r="O235" s="25"/>
      <c r="P235" s="33"/>
      <c r="Q235" s="26"/>
      <c r="R235" s="26"/>
    </row>
    <row r="236" spans="1:18" ht="24.75" customHeight="1">
      <c r="A236" s="9" t="s">
        <v>170</v>
      </c>
      <c r="B236" s="9" t="s">
        <v>180</v>
      </c>
      <c r="C236" s="68" t="s">
        <v>193</v>
      </c>
      <c r="D236" s="68" t="s">
        <v>200</v>
      </c>
      <c r="E236" s="68" t="s">
        <v>180</v>
      </c>
      <c r="F236" s="409"/>
      <c r="G236" s="410"/>
      <c r="H236" s="237" t="s">
        <v>195</v>
      </c>
      <c r="I236" s="199">
        <v>4</v>
      </c>
      <c r="J236" s="199"/>
      <c r="K236" s="199" t="s">
        <v>34</v>
      </c>
      <c r="L236" s="411" t="s">
        <v>201</v>
      </c>
      <c r="M236" s="420" t="s">
        <v>199</v>
      </c>
      <c r="N236" s="394"/>
      <c r="O236" s="25"/>
      <c r="P236" s="33"/>
      <c r="Q236" s="26"/>
      <c r="R236" s="26"/>
    </row>
    <row r="237" spans="1:18" ht="24.75" customHeight="1">
      <c r="A237" s="9" t="s">
        <v>170</v>
      </c>
      <c r="B237" s="9" t="s">
        <v>180</v>
      </c>
      <c r="C237" s="68" t="s">
        <v>193</v>
      </c>
      <c r="D237" s="68" t="s">
        <v>202</v>
      </c>
      <c r="E237" s="68" t="s">
        <v>180</v>
      </c>
      <c r="F237" s="409"/>
      <c r="G237" s="410"/>
      <c r="H237" s="237" t="s">
        <v>195</v>
      </c>
      <c r="I237" s="199"/>
      <c r="J237" s="199"/>
      <c r="K237" s="199" t="s">
        <v>32</v>
      </c>
      <c r="L237" s="411" t="s">
        <v>203</v>
      </c>
      <c r="M237" s="113" t="s">
        <v>204</v>
      </c>
      <c r="N237" s="394"/>
      <c r="O237" s="25"/>
      <c r="P237" s="33"/>
      <c r="Q237" s="26"/>
      <c r="R237" s="26"/>
    </row>
    <row r="238" spans="1:18" ht="24.75" customHeight="1">
      <c r="A238" s="9" t="s">
        <v>170</v>
      </c>
      <c r="B238" s="9" t="s">
        <v>180</v>
      </c>
      <c r="C238" s="68" t="s">
        <v>205</v>
      </c>
      <c r="D238" s="68" t="s">
        <v>206</v>
      </c>
      <c r="E238" s="68" t="s">
        <v>180</v>
      </c>
      <c r="F238" s="409"/>
      <c r="G238" s="413" t="s">
        <v>207</v>
      </c>
      <c r="H238" s="377" t="s">
        <v>208</v>
      </c>
      <c r="I238" s="199">
        <v>4</v>
      </c>
      <c r="J238" s="199"/>
      <c r="K238" s="199" t="s">
        <v>32</v>
      </c>
      <c r="L238" s="411" t="s">
        <v>209</v>
      </c>
      <c r="M238" s="113" t="s">
        <v>168</v>
      </c>
      <c r="N238" s="394"/>
      <c r="O238" s="25"/>
      <c r="P238" s="33"/>
      <c r="Q238" s="26"/>
      <c r="R238" s="26"/>
    </row>
    <row r="239" spans="1:18" ht="24.75" customHeight="1">
      <c r="A239" s="9" t="s">
        <v>170</v>
      </c>
      <c r="B239" s="9" t="s">
        <v>180</v>
      </c>
      <c r="C239" s="704" t="s">
        <v>1561</v>
      </c>
      <c r="D239" s="667" t="s">
        <v>1152</v>
      </c>
      <c r="E239" s="667" t="s">
        <v>1562</v>
      </c>
      <c r="F239" s="667"/>
      <c r="G239" s="667">
        <v>836769861</v>
      </c>
      <c r="H239" s="667"/>
      <c r="I239" s="705">
        <v>-2</v>
      </c>
      <c r="J239" s="705"/>
      <c r="K239" s="705" t="s">
        <v>32</v>
      </c>
      <c r="L239" s="716" t="s">
        <v>1566</v>
      </c>
      <c r="M239" s="113" t="s">
        <v>38</v>
      </c>
      <c r="N239" s="394"/>
      <c r="O239" s="25"/>
      <c r="P239" s="33"/>
      <c r="Q239" s="26"/>
      <c r="R239" s="26"/>
    </row>
    <row r="240" spans="1:18" ht="24.75" customHeight="1">
      <c r="A240" s="9" t="s">
        <v>170</v>
      </c>
      <c r="B240" s="9" t="s">
        <v>180</v>
      </c>
      <c r="C240" s="704" t="s">
        <v>1552</v>
      </c>
      <c r="D240" s="667" t="s">
        <v>832</v>
      </c>
      <c r="E240" s="667" t="s">
        <v>1553</v>
      </c>
      <c r="F240" s="667"/>
      <c r="G240" s="667">
        <v>725139022</v>
      </c>
      <c r="H240" s="708" t="s">
        <v>1554</v>
      </c>
      <c r="I240" s="705">
        <v>-2</v>
      </c>
      <c r="J240" s="705"/>
      <c r="K240" s="705" t="s">
        <v>34</v>
      </c>
      <c r="L240" s="716" t="s">
        <v>1565</v>
      </c>
      <c r="M240" s="113" t="s">
        <v>38</v>
      </c>
      <c r="N240" s="394"/>
      <c r="O240" s="25"/>
      <c r="P240" s="33"/>
      <c r="Q240" s="26"/>
      <c r="R240" s="26"/>
    </row>
    <row r="241" spans="1:18" ht="24.75" customHeight="1">
      <c r="A241" s="9" t="s">
        <v>170</v>
      </c>
      <c r="B241" s="9" t="s">
        <v>180</v>
      </c>
      <c r="C241" s="701" t="s">
        <v>1546</v>
      </c>
      <c r="D241" s="664" t="s">
        <v>1169</v>
      </c>
      <c r="E241" s="664" t="s">
        <v>1547</v>
      </c>
      <c r="F241" s="409"/>
      <c r="G241" s="707" t="s">
        <v>1551</v>
      </c>
      <c r="H241" s="365" t="s">
        <v>1548</v>
      </c>
      <c r="I241" s="699">
        <v>-2</v>
      </c>
      <c r="J241" s="699"/>
      <c r="K241" s="699" t="s">
        <v>34</v>
      </c>
      <c r="L241" s="716" t="s">
        <v>1568</v>
      </c>
      <c r="M241" s="113" t="s">
        <v>38</v>
      </c>
      <c r="N241" s="394"/>
      <c r="O241" s="25"/>
      <c r="P241" s="33"/>
      <c r="Q241" s="26"/>
      <c r="R241" s="26"/>
    </row>
    <row r="242" spans="1:18" ht="24.75" customHeight="1">
      <c r="A242" s="9" t="s">
        <v>170</v>
      </c>
      <c r="B242" s="9" t="s">
        <v>180</v>
      </c>
      <c r="C242" s="702" t="s">
        <v>1546</v>
      </c>
      <c r="D242" s="703" t="s">
        <v>1549</v>
      </c>
      <c r="E242" s="667" t="s">
        <v>1547</v>
      </c>
      <c r="F242" s="409"/>
      <c r="G242" s="707" t="s">
        <v>1551</v>
      </c>
      <c r="H242" s="706" t="str">
        <f>H241</f>
        <v>carla@ferp.co.za</v>
      </c>
      <c r="I242" s="700">
        <v>-2</v>
      </c>
      <c r="J242" s="700"/>
      <c r="K242" s="700" t="s">
        <v>32</v>
      </c>
      <c r="L242" s="716" t="s">
        <v>1569</v>
      </c>
      <c r="M242" s="113" t="s">
        <v>38</v>
      </c>
      <c r="N242" s="394"/>
      <c r="O242" s="25"/>
      <c r="P242" s="33"/>
      <c r="Q242" s="26"/>
      <c r="R242" s="26"/>
    </row>
    <row r="243" spans="1:18" ht="24.75" customHeight="1">
      <c r="A243" s="9" t="s">
        <v>170</v>
      </c>
      <c r="B243" s="126" t="s">
        <v>180</v>
      </c>
      <c r="C243" s="709" t="s">
        <v>1546</v>
      </c>
      <c r="D243" s="710" t="s">
        <v>1550</v>
      </c>
      <c r="E243" s="710" t="s">
        <v>1547</v>
      </c>
      <c r="F243" s="711"/>
      <c r="G243" s="712" t="s">
        <v>1551</v>
      </c>
      <c r="H243" s="482" t="str">
        <f>H242</f>
        <v>carla@ferp.co.za</v>
      </c>
      <c r="I243" s="713">
        <v>-2</v>
      </c>
      <c r="J243" s="713"/>
      <c r="K243" s="713" t="s">
        <v>34</v>
      </c>
      <c r="L243" s="310" t="s">
        <v>1567</v>
      </c>
      <c r="M243" s="117" t="s">
        <v>1157</v>
      </c>
      <c r="N243" s="714"/>
      <c r="O243" s="25"/>
      <c r="P243" s="33"/>
      <c r="Q243" s="26"/>
      <c r="R243" s="26"/>
    </row>
    <row r="244" spans="1:18" ht="24.75" customHeight="1">
      <c r="A244" s="9" t="s">
        <v>170</v>
      </c>
      <c r="B244" s="9" t="s">
        <v>180</v>
      </c>
      <c r="C244" s="704" t="s">
        <v>1555</v>
      </c>
      <c r="D244" s="667" t="s">
        <v>1556</v>
      </c>
      <c r="E244" s="667" t="s">
        <v>1557</v>
      </c>
      <c r="F244" s="667"/>
      <c r="G244" s="667">
        <v>827322146</v>
      </c>
      <c r="H244" s="708" t="s">
        <v>1558</v>
      </c>
      <c r="I244" s="705">
        <v>-2</v>
      </c>
      <c r="J244" s="705"/>
      <c r="K244" s="705" t="s">
        <v>32</v>
      </c>
      <c r="L244" s="335" t="s">
        <v>1564</v>
      </c>
      <c r="M244" s="113" t="s">
        <v>38</v>
      </c>
      <c r="N244" s="394"/>
      <c r="O244" s="25"/>
      <c r="P244" s="33"/>
      <c r="Q244" s="26"/>
      <c r="R244" s="26"/>
    </row>
    <row r="245" spans="1:18" ht="24.75" customHeight="1">
      <c r="A245" s="9" t="s">
        <v>170</v>
      </c>
      <c r="B245" s="130" t="s">
        <v>180</v>
      </c>
      <c r="C245" s="68" t="s">
        <v>225</v>
      </c>
      <c r="D245" s="68" t="s">
        <v>226</v>
      </c>
      <c r="E245" s="68" t="s">
        <v>180</v>
      </c>
      <c r="F245" s="409"/>
      <c r="G245" s="413"/>
      <c r="H245" s="414" t="s">
        <v>213</v>
      </c>
      <c r="I245" s="199">
        <v>2</v>
      </c>
      <c r="J245" s="199"/>
      <c r="K245" s="199" t="s">
        <v>34</v>
      </c>
      <c r="L245" s="411" t="s">
        <v>227</v>
      </c>
      <c r="M245" s="715" t="s">
        <v>228</v>
      </c>
      <c r="N245" s="955" t="s">
        <v>1623</v>
      </c>
      <c r="O245" s="25"/>
      <c r="P245" s="33"/>
      <c r="Q245" s="26"/>
      <c r="R245" s="26"/>
    </row>
    <row r="246" spans="1:18" ht="24.75" customHeight="1">
      <c r="A246" s="9" t="s">
        <v>170</v>
      </c>
      <c r="B246" s="9" t="s">
        <v>180</v>
      </c>
      <c r="C246" s="68" t="s">
        <v>225</v>
      </c>
      <c r="D246" s="68" t="s">
        <v>229</v>
      </c>
      <c r="E246" s="68" t="s">
        <v>180</v>
      </c>
      <c r="F246" s="409"/>
      <c r="G246" s="413"/>
      <c r="H246" s="414" t="s">
        <v>213</v>
      </c>
      <c r="I246" s="199">
        <v>3</v>
      </c>
      <c r="J246" s="199"/>
      <c r="K246" s="199" t="s">
        <v>32</v>
      </c>
      <c r="L246" s="411" t="s">
        <v>230</v>
      </c>
      <c r="M246" s="113" t="s">
        <v>231</v>
      </c>
      <c r="N246" s="956" t="s">
        <v>1624</v>
      </c>
      <c r="O246" s="25"/>
      <c r="P246" s="33"/>
      <c r="Q246" s="26"/>
      <c r="R246" s="26"/>
    </row>
    <row r="247" spans="1:18" ht="24.75" customHeight="1">
      <c r="A247" s="9" t="s">
        <v>170</v>
      </c>
      <c r="B247" s="9" t="s">
        <v>180</v>
      </c>
      <c r="C247" s="704" t="s">
        <v>210</v>
      </c>
      <c r="D247" s="667" t="s">
        <v>1559</v>
      </c>
      <c r="E247" s="667" t="s">
        <v>1560</v>
      </c>
      <c r="F247" s="667"/>
      <c r="G247" s="667">
        <v>824430645</v>
      </c>
      <c r="H247" s="708" t="s">
        <v>213</v>
      </c>
      <c r="I247" s="705">
        <v>-2</v>
      </c>
      <c r="J247" s="705"/>
      <c r="K247" s="705" t="s">
        <v>34</v>
      </c>
      <c r="L247" s="716" t="s">
        <v>1563</v>
      </c>
      <c r="M247" s="113" t="s">
        <v>38</v>
      </c>
      <c r="N247" s="394"/>
      <c r="O247" s="25"/>
      <c r="P247" s="33"/>
      <c r="Q247" s="26"/>
      <c r="R247" s="26"/>
    </row>
    <row r="248" spans="1:18" ht="24.75" customHeight="1">
      <c r="A248" s="9" t="s">
        <v>170</v>
      </c>
      <c r="B248" s="9" t="s">
        <v>180</v>
      </c>
      <c r="C248" s="68" t="s">
        <v>210</v>
      </c>
      <c r="D248" s="68" t="s">
        <v>211</v>
      </c>
      <c r="E248" s="68" t="s">
        <v>180</v>
      </c>
      <c r="F248" s="409"/>
      <c r="G248" s="412" t="s">
        <v>212</v>
      </c>
      <c r="H248" s="237" t="s">
        <v>213</v>
      </c>
      <c r="I248" s="199">
        <v>3</v>
      </c>
      <c r="J248" s="199"/>
      <c r="K248" s="199" t="s">
        <v>32</v>
      </c>
      <c r="L248" s="411" t="s">
        <v>214</v>
      </c>
      <c r="M248" s="113" t="s">
        <v>168</v>
      </c>
      <c r="N248" s="956" t="s">
        <v>1625</v>
      </c>
      <c r="O248" s="25"/>
      <c r="P248" s="33"/>
      <c r="Q248" s="26"/>
      <c r="R248" s="26"/>
    </row>
    <row r="249" spans="1:18" ht="24.75" customHeight="1">
      <c r="A249" s="9" t="s">
        <v>170</v>
      </c>
      <c r="B249" s="9" t="s">
        <v>180</v>
      </c>
      <c r="C249" s="68" t="s">
        <v>210</v>
      </c>
      <c r="D249" s="68" t="s">
        <v>215</v>
      </c>
      <c r="E249" s="68" t="s">
        <v>180</v>
      </c>
      <c r="F249" s="409"/>
      <c r="G249" s="412" t="s">
        <v>216</v>
      </c>
      <c r="H249" s="237" t="s">
        <v>213</v>
      </c>
      <c r="I249" s="199"/>
      <c r="J249" s="199"/>
      <c r="K249" s="199" t="s">
        <v>34</v>
      </c>
      <c r="L249" s="411"/>
      <c r="M249" s="113" t="s">
        <v>136</v>
      </c>
      <c r="N249" s="956" t="s">
        <v>1626</v>
      </c>
      <c r="O249" s="25"/>
      <c r="P249" s="33"/>
      <c r="Q249" s="26"/>
      <c r="R249" s="26"/>
    </row>
    <row r="250" spans="1:18" ht="24.75" customHeight="1">
      <c r="A250" s="9" t="s">
        <v>170</v>
      </c>
      <c r="B250" s="9" t="s">
        <v>180</v>
      </c>
      <c r="C250" s="68" t="s">
        <v>210</v>
      </c>
      <c r="D250" s="68" t="s">
        <v>217</v>
      </c>
      <c r="E250" s="68" t="s">
        <v>180</v>
      </c>
      <c r="F250" s="409"/>
      <c r="G250" s="412" t="s">
        <v>218</v>
      </c>
      <c r="H250" s="237" t="s">
        <v>219</v>
      </c>
      <c r="I250" s="199">
        <v>3</v>
      </c>
      <c r="J250" s="199"/>
      <c r="K250" s="199" t="s">
        <v>32</v>
      </c>
      <c r="L250" s="411" t="s">
        <v>220</v>
      </c>
      <c r="M250" s="113" t="s">
        <v>1264</v>
      </c>
      <c r="N250" s="394"/>
      <c r="O250" s="25"/>
      <c r="P250" s="33"/>
      <c r="Q250" s="26"/>
      <c r="R250" s="26"/>
    </row>
    <row r="251" spans="1:18" ht="24.75" customHeight="1">
      <c r="A251" s="9" t="s">
        <v>170</v>
      </c>
      <c r="B251" s="9" t="s">
        <v>180</v>
      </c>
      <c r="C251" s="68" t="s">
        <v>210</v>
      </c>
      <c r="D251" s="68" t="s">
        <v>221</v>
      </c>
      <c r="E251" s="68" t="s">
        <v>180</v>
      </c>
      <c r="F251" s="409"/>
      <c r="G251" s="412" t="s">
        <v>222</v>
      </c>
      <c r="H251" s="237" t="s">
        <v>223</v>
      </c>
      <c r="I251" s="199">
        <v>0</v>
      </c>
      <c r="J251" s="199"/>
      <c r="K251" s="199" t="s">
        <v>34</v>
      </c>
      <c r="L251" s="411" t="s">
        <v>224</v>
      </c>
      <c r="M251" s="113" t="s">
        <v>1264</v>
      </c>
      <c r="N251" s="394"/>
      <c r="O251" s="25"/>
      <c r="P251" s="33"/>
      <c r="Q251" s="26"/>
      <c r="R251" s="26"/>
    </row>
    <row r="252" spans="1:18" ht="24.75" customHeight="1" thickBot="1">
      <c r="A252" s="786" t="s">
        <v>170</v>
      </c>
      <c r="B252" s="786" t="s">
        <v>180</v>
      </c>
      <c r="C252" s="877" t="s">
        <v>232</v>
      </c>
      <c r="D252" s="877" t="s">
        <v>233</v>
      </c>
      <c r="E252" s="877" t="s">
        <v>180</v>
      </c>
      <c r="F252" s="878"/>
      <c r="G252" s="879" t="s">
        <v>234</v>
      </c>
      <c r="H252" s="880" t="s">
        <v>235</v>
      </c>
      <c r="I252" s="860">
        <v>0</v>
      </c>
      <c r="J252" s="860"/>
      <c r="K252" s="860" t="s">
        <v>32</v>
      </c>
      <c r="L252" s="881" t="s">
        <v>236</v>
      </c>
      <c r="M252" s="882" t="s">
        <v>1264</v>
      </c>
      <c r="N252" s="883"/>
      <c r="O252" s="25"/>
      <c r="P252" s="33"/>
      <c r="Q252" s="26"/>
      <c r="R252" s="26"/>
    </row>
    <row r="253" spans="1:18" ht="24.75" customHeight="1">
      <c r="A253" s="130" t="s">
        <v>96</v>
      </c>
      <c r="B253" s="130" t="s">
        <v>909</v>
      </c>
      <c r="C253" s="507" t="s">
        <v>910</v>
      </c>
      <c r="D253" s="507" t="s">
        <v>911</v>
      </c>
      <c r="E253" s="507" t="s">
        <v>912</v>
      </c>
      <c r="F253" s="409"/>
      <c r="G253" s="876" t="s">
        <v>950</v>
      </c>
      <c r="H253" s="509" t="s">
        <v>951</v>
      </c>
      <c r="I253" s="458">
        <v>3</v>
      </c>
      <c r="J253" s="458" t="s">
        <v>161</v>
      </c>
      <c r="K253" s="458" t="s">
        <v>32</v>
      </c>
      <c r="L253" s="457">
        <v>24844</v>
      </c>
      <c r="M253" s="458" t="s">
        <v>33</v>
      </c>
      <c r="N253" s="586"/>
      <c r="O253" s="25"/>
      <c r="P253" s="33"/>
      <c r="Q253" s="26"/>
      <c r="R253" s="26"/>
    </row>
    <row r="254" spans="1:18" ht="24.75" customHeight="1">
      <c r="A254" s="9" t="s">
        <v>96</v>
      </c>
      <c r="B254" s="9" t="s">
        <v>909</v>
      </c>
      <c r="C254" s="9" t="s">
        <v>913</v>
      </c>
      <c r="D254" s="9" t="s">
        <v>914</v>
      </c>
      <c r="E254" s="9" t="s">
        <v>915</v>
      </c>
      <c r="F254" s="409"/>
      <c r="G254" s="147" t="s">
        <v>952</v>
      </c>
      <c r="H254" s="166" t="s">
        <v>953</v>
      </c>
      <c r="I254" s="150">
        <v>8</v>
      </c>
      <c r="J254" s="150" t="s">
        <v>77</v>
      </c>
      <c r="K254" s="150" t="s">
        <v>32</v>
      </c>
      <c r="L254" s="154">
        <v>25407</v>
      </c>
      <c r="M254" s="511" t="s">
        <v>33</v>
      </c>
      <c r="N254" s="394"/>
      <c r="O254" s="25"/>
      <c r="P254" s="33"/>
      <c r="Q254" s="26"/>
      <c r="R254" s="26"/>
    </row>
    <row r="255" spans="1:18" ht="24.75" customHeight="1">
      <c r="A255" s="9" t="s">
        <v>96</v>
      </c>
      <c r="B255" s="9" t="s">
        <v>909</v>
      </c>
      <c r="C255" s="9" t="s">
        <v>913</v>
      </c>
      <c r="D255" s="9" t="s">
        <v>916</v>
      </c>
      <c r="E255" s="9" t="s">
        <v>915</v>
      </c>
      <c r="F255" s="409"/>
      <c r="G255" s="147" t="s">
        <v>954</v>
      </c>
      <c r="H255" s="166" t="s">
        <v>955</v>
      </c>
      <c r="I255" s="150">
        <v>4</v>
      </c>
      <c r="J255" s="150" t="s">
        <v>161</v>
      </c>
      <c r="K255" s="150" t="s">
        <v>34</v>
      </c>
      <c r="L255" s="154">
        <v>25330</v>
      </c>
      <c r="M255" s="511" t="s">
        <v>33</v>
      </c>
      <c r="N255" s="394"/>
      <c r="O255" s="25"/>
      <c r="P255" s="33"/>
      <c r="Q255" s="26"/>
      <c r="R255" s="26"/>
    </row>
    <row r="256" spans="1:18" ht="24.75" customHeight="1">
      <c r="A256" s="9" t="s">
        <v>96</v>
      </c>
      <c r="B256" s="9" t="s">
        <v>909</v>
      </c>
      <c r="C256" s="9" t="s">
        <v>913</v>
      </c>
      <c r="D256" s="9" t="s">
        <v>917</v>
      </c>
      <c r="E256" s="9" t="s">
        <v>915</v>
      </c>
      <c r="F256" s="409"/>
      <c r="G256" s="147" t="s">
        <v>954</v>
      </c>
      <c r="H256" s="166" t="s">
        <v>955</v>
      </c>
      <c r="I256" s="150">
        <v>3</v>
      </c>
      <c r="J256" s="150" t="s">
        <v>161</v>
      </c>
      <c r="K256" s="150" t="s">
        <v>32</v>
      </c>
      <c r="L256" s="510" t="s">
        <v>977</v>
      </c>
      <c r="M256" s="512" t="s">
        <v>11</v>
      </c>
      <c r="N256" s="394"/>
      <c r="O256" s="25"/>
      <c r="P256" s="33"/>
      <c r="Q256" s="26"/>
      <c r="R256" s="26"/>
    </row>
    <row r="257" spans="1:18" ht="24.75" customHeight="1">
      <c r="A257" s="9" t="s">
        <v>96</v>
      </c>
      <c r="B257" s="9" t="s">
        <v>909</v>
      </c>
      <c r="C257" s="9" t="s">
        <v>913</v>
      </c>
      <c r="D257" s="9" t="s">
        <v>918</v>
      </c>
      <c r="E257" s="9" t="s">
        <v>915</v>
      </c>
      <c r="F257" s="409"/>
      <c r="G257" s="332" t="s">
        <v>954</v>
      </c>
      <c r="H257" s="166" t="s">
        <v>955</v>
      </c>
      <c r="I257" s="224">
        <v>2</v>
      </c>
      <c r="J257" s="150" t="s">
        <v>161</v>
      </c>
      <c r="K257" s="150" t="s">
        <v>34</v>
      </c>
      <c r="L257" s="510" t="s">
        <v>978</v>
      </c>
      <c r="M257" s="512" t="s">
        <v>35</v>
      </c>
      <c r="N257" s="394"/>
      <c r="O257" s="25"/>
      <c r="P257" s="33"/>
      <c r="Q257" s="26"/>
      <c r="R257" s="26"/>
    </row>
    <row r="258" spans="1:18" ht="24.75" customHeight="1">
      <c r="A258" s="9" t="s">
        <v>96</v>
      </c>
      <c r="B258" s="9" t="s">
        <v>909</v>
      </c>
      <c r="C258" s="9" t="s">
        <v>1265</v>
      </c>
      <c r="D258" s="9" t="s">
        <v>1266</v>
      </c>
      <c r="E258" s="9" t="s">
        <v>1267</v>
      </c>
      <c r="F258" s="409"/>
      <c r="G258" s="332" t="s">
        <v>1268</v>
      </c>
      <c r="H258" s="237" t="s">
        <v>1269</v>
      </c>
      <c r="I258" s="224">
        <v>0</v>
      </c>
      <c r="J258" s="150"/>
      <c r="K258" s="150" t="s">
        <v>34</v>
      </c>
      <c r="L258" s="510" t="s">
        <v>1270</v>
      </c>
      <c r="M258" s="512" t="s">
        <v>1688</v>
      </c>
      <c r="N258" s="586"/>
      <c r="O258" s="25"/>
      <c r="P258" s="33"/>
      <c r="Q258" s="26"/>
      <c r="R258" s="26"/>
    </row>
    <row r="259" spans="1:18" ht="24.75" customHeight="1">
      <c r="A259" s="9" t="s">
        <v>96</v>
      </c>
      <c r="B259" s="9" t="s">
        <v>909</v>
      </c>
      <c r="C259" s="378" t="s">
        <v>919</v>
      </c>
      <c r="D259" s="378" t="s">
        <v>920</v>
      </c>
      <c r="E259" s="378" t="s">
        <v>921</v>
      </c>
      <c r="F259" s="409"/>
      <c r="G259" s="383" t="s">
        <v>956</v>
      </c>
      <c r="H259" s="509" t="s">
        <v>957</v>
      </c>
      <c r="I259" s="390">
        <v>2</v>
      </c>
      <c r="J259" s="390" t="s">
        <v>161</v>
      </c>
      <c r="K259" s="390" t="s">
        <v>34</v>
      </c>
      <c r="L259" s="391" t="s">
        <v>1111</v>
      </c>
      <c r="M259" s="463" t="s">
        <v>22</v>
      </c>
      <c r="N259" s="509" t="s">
        <v>981</v>
      </c>
      <c r="O259" s="25"/>
      <c r="P259" s="33"/>
      <c r="Q259" s="26"/>
      <c r="R259" s="26"/>
    </row>
    <row r="260" spans="1:18" ht="24.75" customHeight="1">
      <c r="A260" s="9" t="s">
        <v>96</v>
      </c>
      <c r="B260" s="9" t="s">
        <v>909</v>
      </c>
      <c r="C260" s="378" t="s">
        <v>922</v>
      </c>
      <c r="D260" s="378" t="s">
        <v>923</v>
      </c>
      <c r="E260" s="378" t="s">
        <v>924</v>
      </c>
      <c r="F260" s="409"/>
      <c r="G260" s="383" t="s">
        <v>958</v>
      </c>
      <c r="H260" s="508" t="s">
        <v>959</v>
      </c>
      <c r="I260" s="390">
        <v>1</v>
      </c>
      <c r="J260" s="390" t="s">
        <v>161</v>
      </c>
      <c r="K260" s="390" t="s">
        <v>32</v>
      </c>
      <c r="L260" s="391">
        <v>25884</v>
      </c>
      <c r="M260" s="513" t="s">
        <v>33</v>
      </c>
      <c r="N260" s="394"/>
      <c r="O260" s="25"/>
      <c r="P260" s="33"/>
      <c r="Q260" s="26"/>
      <c r="R260" s="26"/>
    </row>
    <row r="261" spans="1:18" ht="24.75" customHeight="1">
      <c r="A261" s="9" t="s">
        <v>96</v>
      </c>
      <c r="B261" s="9" t="s">
        <v>909</v>
      </c>
      <c r="C261" s="378" t="s">
        <v>922</v>
      </c>
      <c r="D261" s="378" t="s">
        <v>925</v>
      </c>
      <c r="E261" s="378" t="s">
        <v>924</v>
      </c>
      <c r="F261" s="409"/>
      <c r="G261" s="383" t="s">
        <v>960</v>
      </c>
      <c r="H261" s="508" t="s">
        <v>959</v>
      </c>
      <c r="I261" s="390">
        <v>3</v>
      </c>
      <c r="J261" s="390" t="s">
        <v>161</v>
      </c>
      <c r="K261" s="390" t="s">
        <v>32</v>
      </c>
      <c r="L261" s="391">
        <v>36917</v>
      </c>
      <c r="M261" s="513" t="s">
        <v>11</v>
      </c>
      <c r="N261" s="394"/>
      <c r="O261" s="25"/>
      <c r="P261" s="33"/>
      <c r="Q261" s="26"/>
      <c r="R261" s="26"/>
    </row>
    <row r="262" spans="1:18" ht="24.75" customHeight="1">
      <c r="A262" s="9" t="s">
        <v>96</v>
      </c>
      <c r="B262" s="9" t="s">
        <v>909</v>
      </c>
      <c r="C262" s="378" t="s">
        <v>926</v>
      </c>
      <c r="D262" s="378" t="s">
        <v>927</v>
      </c>
      <c r="E262" s="378" t="s">
        <v>928</v>
      </c>
      <c r="F262" s="409"/>
      <c r="G262" s="383" t="s">
        <v>961</v>
      </c>
      <c r="H262" s="508" t="s">
        <v>962</v>
      </c>
      <c r="I262" s="390">
        <v>7</v>
      </c>
      <c r="J262" s="390" t="s">
        <v>77</v>
      </c>
      <c r="K262" s="390" t="s">
        <v>32</v>
      </c>
      <c r="L262" s="391">
        <v>23971</v>
      </c>
      <c r="M262" s="514" t="s">
        <v>33</v>
      </c>
      <c r="N262" s="394"/>
      <c r="O262" s="25"/>
      <c r="P262" s="33"/>
      <c r="Q262" s="26"/>
      <c r="R262" s="26"/>
    </row>
    <row r="263" spans="1:18" ht="24.75" customHeight="1">
      <c r="A263" s="9" t="s">
        <v>96</v>
      </c>
      <c r="B263" s="9" t="s">
        <v>909</v>
      </c>
      <c r="C263" s="378" t="s">
        <v>929</v>
      </c>
      <c r="D263" s="378" t="s">
        <v>930</v>
      </c>
      <c r="E263" s="378" t="s">
        <v>928</v>
      </c>
      <c r="F263" s="409"/>
      <c r="G263" s="383" t="s">
        <v>963</v>
      </c>
      <c r="H263" s="508" t="s">
        <v>964</v>
      </c>
      <c r="I263" s="390">
        <v>2</v>
      </c>
      <c r="J263" s="390" t="s">
        <v>161</v>
      </c>
      <c r="K263" s="390" t="s">
        <v>34</v>
      </c>
      <c r="L263" s="391">
        <v>25990</v>
      </c>
      <c r="M263" s="514" t="s">
        <v>33</v>
      </c>
      <c r="N263" s="394"/>
      <c r="O263" s="25"/>
      <c r="P263" s="33"/>
      <c r="Q263" s="26"/>
      <c r="R263" s="26"/>
    </row>
    <row r="264" spans="1:18" ht="24.75" customHeight="1">
      <c r="A264" s="9" t="s">
        <v>96</v>
      </c>
      <c r="B264" s="9" t="s">
        <v>909</v>
      </c>
      <c r="C264" s="405" t="s">
        <v>152</v>
      </c>
      <c r="D264" s="405" t="s">
        <v>153</v>
      </c>
      <c r="E264" s="405" t="s">
        <v>154</v>
      </c>
      <c r="F264" s="405" t="s">
        <v>155</v>
      </c>
      <c r="G264" s="507" t="s">
        <v>156</v>
      </c>
      <c r="H264" s="507" t="s">
        <v>157</v>
      </c>
      <c r="I264" s="458">
        <v>8</v>
      </c>
      <c r="J264" s="458" t="s">
        <v>77</v>
      </c>
      <c r="K264" s="458" t="s">
        <v>32</v>
      </c>
      <c r="L264" s="458" t="s">
        <v>158</v>
      </c>
      <c r="M264" s="515" t="s">
        <v>33</v>
      </c>
      <c r="N264" s="394"/>
      <c r="O264" s="25"/>
      <c r="P264" s="33"/>
      <c r="Q264" s="26"/>
      <c r="R264" s="26"/>
    </row>
    <row r="265" spans="1:18" ht="24.75" customHeight="1">
      <c r="A265" s="9" t="s">
        <v>96</v>
      </c>
      <c r="B265" s="9" t="s">
        <v>167</v>
      </c>
      <c r="C265" s="400" t="s">
        <v>152</v>
      </c>
      <c r="D265" s="400" t="s">
        <v>159</v>
      </c>
      <c r="E265" s="405" t="s">
        <v>154</v>
      </c>
      <c r="F265" s="400" t="s">
        <v>155</v>
      </c>
      <c r="G265" s="378" t="s">
        <v>160</v>
      </c>
      <c r="H265" s="378" t="s">
        <v>157</v>
      </c>
      <c r="I265" s="390" t="s">
        <v>161</v>
      </c>
      <c r="J265" s="390" t="s">
        <v>161</v>
      </c>
      <c r="K265" s="390" t="s">
        <v>34</v>
      </c>
      <c r="L265" s="390" t="s">
        <v>162</v>
      </c>
      <c r="M265" s="513" t="s">
        <v>1474</v>
      </c>
      <c r="N265" s="394"/>
      <c r="O265" s="25"/>
      <c r="P265" s="33"/>
      <c r="Q265" s="26"/>
      <c r="R265" s="26"/>
    </row>
    <row r="266" spans="1:18" ht="24.75" customHeight="1">
      <c r="A266" s="9" t="s">
        <v>96</v>
      </c>
      <c r="B266" s="9" t="s">
        <v>167</v>
      </c>
      <c r="C266" s="400" t="s">
        <v>152</v>
      </c>
      <c r="D266" s="400" t="s">
        <v>163</v>
      </c>
      <c r="E266" s="405" t="s">
        <v>154</v>
      </c>
      <c r="F266" s="400" t="s">
        <v>155</v>
      </c>
      <c r="G266" s="378" t="s">
        <v>160</v>
      </c>
      <c r="H266" s="378" t="s">
        <v>157</v>
      </c>
      <c r="I266" s="390">
        <v>2</v>
      </c>
      <c r="J266" s="390" t="s">
        <v>161</v>
      </c>
      <c r="K266" s="390" t="s">
        <v>34</v>
      </c>
      <c r="L266" s="390" t="s">
        <v>164</v>
      </c>
      <c r="M266" s="513" t="s">
        <v>35</v>
      </c>
      <c r="N266" s="406" t="s">
        <v>169</v>
      </c>
      <c r="O266" s="25"/>
      <c r="P266" s="33"/>
      <c r="Q266" s="26"/>
      <c r="R266" s="26"/>
    </row>
    <row r="267" spans="1:18" ht="24.75" customHeight="1">
      <c r="A267" s="9" t="s">
        <v>96</v>
      </c>
      <c r="B267" s="9" t="s">
        <v>167</v>
      </c>
      <c r="C267" s="400" t="s">
        <v>152</v>
      </c>
      <c r="D267" s="400" t="s">
        <v>165</v>
      </c>
      <c r="E267" s="405" t="s">
        <v>154</v>
      </c>
      <c r="F267" s="400" t="s">
        <v>155</v>
      </c>
      <c r="G267" s="378" t="s">
        <v>160</v>
      </c>
      <c r="H267" s="378" t="s">
        <v>157</v>
      </c>
      <c r="I267" s="390">
        <v>-1</v>
      </c>
      <c r="J267" s="390" t="s">
        <v>161</v>
      </c>
      <c r="K267" s="390" t="s">
        <v>34</v>
      </c>
      <c r="L267" s="390" t="s">
        <v>166</v>
      </c>
      <c r="M267" s="513" t="s">
        <v>35</v>
      </c>
      <c r="N267" s="394"/>
      <c r="O267" s="25"/>
      <c r="P267" s="33"/>
      <c r="Q267" s="26"/>
      <c r="R267" s="26"/>
    </row>
    <row r="268" spans="1:18" ht="24.75" customHeight="1">
      <c r="A268" s="9" t="s">
        <v>1680</v>
      </c>
      <c r="B268" s="9" t="s">
        <v>909</v>
      </c>
      <c r="C268" s="400" t="s">
        <v>1681</v>
      </c>
      <c r="D268" s="400" t="s">
        <v>1682</v>
      </c>
      <c r="E268" s="405" t="s">
        <v>1683</v>
      </c>
      <c r="F268" s="864" t="s">
        <v>1684</v>
      </c>
      <c r="G268" s="383" t="s">
        <v>1685</v>
      </c>
      <c r="H268" s="377" t="s">
        <v>1686</v>
      </c>
      <c r="I268" s="390"/>
      <c r="J268" s="390" t="s">
        <v>161</v>
      </c>
      <c r="K268" s="390" t="s">
        <v>32</v>
      </c>
      <c r="L268" s="390" t="s">
        <v>1687</v>
      </c>
      <c r="M268" s="513" t="s">
        <v>192</v>
      </c>
      <c r="N268" s="394"/>
      <c r="O268" s="25"/>
      <c r="P268" s="33"/>
      <c r="Q268" s="26"/>
      <c r="R268" s="26"/>
    </row>
    <row r="269" spans="1:18" ht="24.75" customHeight="1">
      <c r="A269" s="9" t="s">
        <v>96</v>
      </c>
      <c r="B269" s="9" t="s">
        <v>909</v>
      </c>
      <c r="C269" s="400" t="s">
        <v>1753</v>
      </c>
      <c r="D269" s="400" t="s">
        <v>1754</v>
      </c>
      <c r="E269" s="405" t="s">
        <v>915</v>
      </c>
      <c r="F269" s="864"/>
      <c r="G269" s="383" t="s">
        <v>954</v>
      </c>
      <c r="H269" s="377" t="s">
        <v>955</v>
      </c>
      <c r="I269" s="390">
        <v>5</v>
      </c>
      <c r="J269" s="390"/>
      <c r="K269" s="390" t="s">
        <v>32</v>
      </c>
      <c r="L269" s="390" t="s">
        <v>1755</v>
      </c>
      <c r="M269" s="513" t="s">
        <v>1756</v>
      </c>
      <c r="N269" s="394"/>
      <c r="O269" s="25"/>
      <c r="P269" s="33"/>
      <c r="Q269" s="26"/>
      <c r="R269" s="26"/>
    </row>
    <row r="270" spans="1:18" ht="24.75" customHeight="1">
      <c r="A270" s="9" t="s">
        <v>96</v>
      </c>
      <c r="B270" s="9" t="s">
        <v>167</v>
      </c>
      <c r="C270" s="9" t="s">
        <v>931</v>
      </c>
      <c r="D270" s="9" t="s">
        <v>932</v>
      </c>
      <c r="E270" s="9" t="s">
        <v>933</v>
      </c>
      <c r="F270" s="400"/>
      <c r="G270" s="147" t="s">
        <v>965</v>
      </c>
      <c r="H270" s="166" t="s">
        <v>966</v>
      </c>
      <c r="I270" s="150">
        <v>3</v>
      </c>
      <c r="J270" s="150" t="s">
        <v>161</v>
      </c>
      <c r="K270" s="150" t="s">
        <v>32</v>
      </c>
      <c r="L270" s="154">
        <v>24989</v>
      </c>
      <c r="M270" s="512" t="s">
        <v>980</v>
      </c>
      <c r="N270" s="394"/>
      <c r="O270" s="25"/>
      <c r="P270" s="33"/>
      <c r="Q270" s="26"/>
      <c r="R270" s="26"/>
    </row>
    <row r="271" spans="1:18" ht="24.75" customHeight="1">
      <c r="A271" s="9" t="s">
        <v>96</v>
      </c>
      <c r="B271" s="9" t="s">
        <v>167</v>
      </c>
      <c r="C271" s="9" t="s">
        <v>1472</v>
      </c>
      <c r="D271" s="9" t="s">
        <v>1284</v>
      </c>
      <c r="E271" s="9"/>
      <c r="F271" s="400"/>
      <c r="G271" s="147"/>
      <c r="H271" s="166"/>
      <c r="I271" s="150">
        <v>5</v>
      </c>
      <c r="J271" s="150"/>
      <c r="K271" s="150" t="s">
        <v>788</v>
      </c>
      <c r="L271" s="154"/>
      <c r="M271" s="512" t="s">
        <v>33</v>
      </c>
      <c r="N271" s="394"/>
      <c r="O271" s="25"/>
      <c r="P271" s="33"/>
      <c r="Q271" s="26"/>
      <c r="R271" s="26"/>
    </row>
    <row r="272" spans="1:18" ht="24.75" customHeight="1">
      <c r="A272" s="9" t="s">
        <v>96</v>
      </c>
      <c r="B272" s="9" t="s">
        <v>167</v>
      </c>
      <c r="C272" s="9" t="s">
        <v>1472</v>
      </c>
      <c r="D272" s="9" t="s">
        <v>86</v>
      </c>
      <c r="E272" s="9"/>
      <c r="F272" s="400"/>
      <c r="G272" s="147"/>
      <c r="H272" s="166"/>
      <c r="I272" s="150">
        <v>-2</v>
      </c>
      <c r="J272" s="150"/>
      <c r="K272" s="150" t="s">
        <v>788</v>
      </c>
      <c r="L272" s="154"/>
      <c r="M272" s="512" t="s">
        <v>1157</v>
      </c>
      <c r="N272" s="394"/>
      <c r="O272" s="25"/>
      <c r="P272" s="33"/>
      <c r="Q272" s="26"/>
      <c r="R272" s="26"/>
    </row>
    <row r="273" spans="1:18" ht="24.75" customHeight="1">
      <c r="A273" s="9" t="s">
        <v>96</v>
      </c>
      <c r="B273" s="9" t="s">
        <v>167</v>
      </c>
      <c r="C273" s="9" t="s">
        <v>1472</v>
      </c>
      <c r="D273" s="9" t="s">
        <v>715</v>
      </c>
      <c r="E273" s="9"/>
      <c r="F273" s="400"/>
      <c r="G273" s="147"/>
      <c r="H273" s="166"/>
      <c r="I273" s="150">
        <v>-2</v>
      </c>
      <c r="J273" s="150"/>
      <c r="K273" s="150" t="s">
        <v>790</v>
      </c>
      <c r="L273" s="154"/>
      <c r="M273" s="512" t="s">
        <v>1157</v>
      </c>
      <c r="N273" s="394"/>
      <c r="O273" s="25"/>
      <c r="P273" s="33"/>
      <c r="Q273" s="26"/>
      <c r="R273" s="26"/>
    </row>
    <row r="274" spans="1:18" ht="24.75" customHeight="1">
      <c r="A274" s="9" t="s">
        <v>96</v>
      </c>
      <c r="B274" s="9" t="s">
        <v>167</v>
      </c>
      <c r="C274" s="9" t="s">
        <v>1757</v>
      </c>
      <c r="D274" s="9" t="s">
        <v>1758</v>
      </c>
      <c r="E274" s="9"/>
      <c r="F274" s="400"/>
      <c r="G274" s="147"/>
      <c r="H274" s="166"/>
      <c r="I274" s="150">
        <v>-2</v>
      </c>
      <c r="J274" s="150"/>
      <c r="K274" s="150" t="s">
        <v>790</v>
      </c>
      <c r="L274" s="154"/>
      <c r="M274" s="512" t="s">
        <v>1157</v>
      </c>
      <c r="N274" s="394"/>
      <c r="O274" s="25"/>
      <c r="P274" s="33"/>
      <c r="Q274" s="26"/>
      <c r="R274" s="26"/>
    </row>
    <row r="275" spans="1:18" ht="24.75" customHeight="1">
      <c r="A275" s="9" t="s">
        <v>96</v>
      </c>
      <c r="B275" s="9" t="s">
        <v>167</v>
      </c>
      <c r="C275" s="378" t="s">
        <v>934</v>
      </c>
      <c r="D275" s="378" t="s">
        <v>935</v>
      </c>
      <c r="E275" s="378" t="s">
        <v>936</v>
      </c>
      <c r="F275" s="400"/>
      <c r="G275" s="383" t="s">
        <v>967</v>
      </c>
      <c r="H275" s="508" t="s">
        <v>968</v>
      </c>
      <c r="I275" s="390">
        <v>1</v>
      </c>
      <c r="J275" s="390" t="s">
        <v>161</v>
      </c>
      <c r="K275" s="390" t="s">
        <v>32</v>
      </c>
      <c r="L275" s="391">
        <v>25916</v>
      </c>
      <c r="M275" s="513" t="s">
        <v>980</v>
      </c>
      <c r="N275" s="394"/>
      <c r="O275" s="25"/>
      <c r="P275" s="33"/>
      <c r="Q275" s="26"/>
      <c r="R275" s="26"/>
    </row>
    <row r="276" spans="1:18" ht="24.75" customHeight="1">
      <c r="A276" s="9" t="s">
        <v>96</v>
      </c>
      <c r="B276" s="9" t="s">
        <v>167</v>
      </c>
      <c r="C276" s="9" t="s">
        <v>937</v>
      </c>
      <c r="D276" s="977" t="s">
        <v>938</v>
      </c>
      <c r="E276" s="9" t="s">
        <v>939</v>
      </c>
      <c r="F276" s="400"/>
      <c r="G276" s="147" t="s">
        <v>969</v>
      </c>
      <c r="H276" s="166" t="s">
        <v>970</v>
      </c>
      <c r="I276" s="150">
        <v>2</v>
      </c>
      <c r="J276" s="150" t="s">
        <v>161</v>
      </c>
      <c r="K276" s="150" t="s">
        <v>32</v>
      </c>
      <c r="L276" s="154">
        <v>26377</v>
      </c>
      <c r="M276" s="976" t="s">
        <v>168</v>
      </c>
      <c r="N276" s="394"/>
      <c r="O276" s="25"/>
      <c r="P276" s="33"/>
      <c r="Q276" s="26"/>
      <c r="R276" s="26"/>
    </row>
    <row r="277" spans="1:18" ht="24.75" customHeight="1">
      <c r="A277" s="9" t="s">
        <v>96</v>
      </c>
      <c r="B277" s="9" t="s">
        <v>167</v>
      </c>
      <c r="C277" s="9" t="s">
        <v>937</v>
      </c>
      <c r="D277" s="9" t="s">
        <v>940</v>
      </c>
      <c r="E277" s="9" t="s">
        <v>939</v>
      </c>
      <c r="F277" s="400"/>
      <c r="G277" s="147" t="s">
        <v>969</v>
      </c>
      <c r="H277" s="166" t="s">
        <v>971</v>
      </c>
      <c r="I277" s="150">
        <v>1</v>
      </c>
      <c r="J277" s="150" t="s">
        <v>161</v>
      </c>
      <c r="K277" s="150" t="s">
        <v>32</v>
      </c>
      <c r="L277" s="154">
        <v>37455</v>
      </c>
      <c r="M277" s="512" t="s">
        <v>11</v>
      </c>
      <c r="N277" s="394"/>
      <c r="O277" s="25"/>
      <c r="P277" s="33"/>
      <c r="Q277" s="26"/>
      <c r="R277" s="26"/>
    </row>
    <row r="278" spans="1:18" ht="24.75" customHeight="1">
      <c r="A278" s="9" t="s">
        <v>96</v>
      </c>
      <c r="B278" s="9" t="s">
        <v>167</v>
      </c>
      <c r="C278" s="378" t="s">
        <v>941</v>
      </c>
      <c r="D278" s="378" t="s">
        <v>942</v>
      </c>
      <c r="E278" s="378" t="s">
        <v>943</v>
      </c>
      <c r="F278" s="400"/>
      <c r="G278" s="383" t="s">
        <v>972</v>
      </c>
      <c r="H278" s="508" t="s">
        <v>973</v>
      </c>
      <c r="I278" s="390">
        <v>7</v>
      </c>
      <c r="J278" s="390" t="s">
        <v>979</v>
      </c>
      <c r="K278" s="390" t="s">
        <v>32</v>
      </c>
      <c r="L278" s="391">
        <v>26548</v>
      </c>
      <c r="M278" s="513" t="s">
        <v>33</v>
      </c>
      <c r="N278" s="394"/>
      <c r="O278" s="25"/>
      <c r="P278" s="33"/>
      <c r="Q278" s="26"/>
      <c r="R278" s="26"/>
    </row>
    <row r="279" spans="1:18" ht="24.75" customHeight="1">
      <c r="A279" s="9" t="s">
        <v>96</v>
      </c>
      <c r="B279" s="9" t="s">
        <v>167</v>
      </c>
      <c r="C279" s="378" t="s">
        <v>941</v>
      </c>
      <c r="D279" s="378" t="s">
        <v>944</v>
      </c>
      <c r="E279" s="378" t="s">
        <v>943</v>
      </c>
      <c r="F279" s="400"/>
      <c r="G279" s="383" t="s">
        <v>974</v>
      </c>
      <c r="H279" s="508" t="s">
        <v>973</v>
      </c>
      <c r="I279" s="390">
        <v>6</v>
      </c>
      <c r="J279" s="390" t="s">
        <v>161</v>
      </c>
      <c r="K279" s="390" t="s">
        <v>32</v>
      </c>
      <c r="L279" s="391">
        <v>36826</v>
      </c>
      <c r="M279" s="513" t="s">
        <v>1688</v>
      </c>
      <c r="N279" s="394"/>
      <c r="O279" s="25"/>
      <c r="P279" s="33"/>
      <c r="Q279" s="26"/>
      <c r="R279" s="26"/>
    </row>
    <row r="280" spans="1:18" ht="24.75" customHeight="1">
      <c r="A280" s="9" t="s">
        <v>96</v>
      </c>
      <c r="B280" s="9" t="s">
        <v>167</v>
      </c>
      <c r="C280" s="378" t="s">
        <v>941</v>
      </c>
      <c r="D280" s="378" t="s">
        <v>945</v>
      </c>
      <c r="E280" s="378" t="s">
        <v>943</v>
      </c>
      <c r="F280" s="400"/>
      <c r="G280" s="383" t="s">
        <v>974</v>
      </c>
      <c r="H280" s="508" t="s">
        <v>973</v>
      </c>
      <c r="I280" s="390">
        <v>3</v>
      </c>
      <c r="J280" s="390" t="s">
        <v>161</v>
      </c>
      <c r="K280" s="390" t="s">
        <v>34</v>
      </c>
      <c r="L280" s="391">
        <v>37592</v>
      </c>
      <c r="M280" s="513" t="s">
        <v>11</v>
      </c>
      <c r="N280" s="394"/>
      <c r="O280" s="25"/>
      <c r="P280" s="33"/>
      <c r="Q280" s="26"/>
      <c r="R280" s="26"/>
    </row>
    <row r="281" spans="1:18" ht="24.75" customHeight="1">
      <c r="A281" s="9" t="s">
        <v>96</v>
      </c>
      <c r="B281" s="9" t="s">
        <v>167</v>
      </c>
      <c r="C281" s="109" t="s">
        <v>946</v>
      </c>
      <c r="D281" s="109" t="s">
        <v>947</v>
      </c>
      <c r="E281" s="109" t="s">
        <v>948</v>
      </c>
      <c r="F281" s="400"/>
      <c r="G281" s="167" t="s">
        <v>975</v>
      </c>
      <c r="H281" s="109" t="s">
        <v>976</v>
      </c>
      <c r="I281" s="150">
        <v>1</v>
      </c>
      <c r="J281" s="150">
        <v>1</v>
      </c>
      <c r="K281" s="150" t="s">
        <v>34</v>
      </c>
      <c r="L281" s="154">
        <v>25476</v>
      </c>
      <c r="M281" s="463" t="s">
        <v>33</v>
      </c>
      <c r="N281" s="394"/>
      <c r="O281" s="25"/>
      <c r="P281" s="33"/>
      <c r="Q281" s="26"/>
      <c r="R281" s="26"/>
    </row>
    <row r="282" spans="1:18" ht="24.75" customHeight="1">
      <c r="A282" s="9" t="s">
        <v>96</v>
      </c>
      <c r="B282" s="9" t="s">
        <v>167</v>
      </c>
      <c r="C282" s="109" t="s">
        <v>946</v>
      </c>
      <c r="D282" s="109" t="s">
        <v>949</v>
      </c>
      <c r="E282" s="109" t="s">
        <v>948</v>
      </c>
      <c r="F282" s="400"/>
      <c r="G282" s="167" t="s">
        <v>975</v>
      </c>
      <c r="H282" s="109" t="s">
        <v>976</v>
      </c>
      <c r="I282" s="150">
        <v>-2</v>
      </c>
      <c r="J282" s="150" t="s">
        <v>161</v>
      </c>
      <c r="K282" s="150" t="s">
        <v>34</v>
      </c>
      <c r="L282" s="154">
        <v>39696</v>
      </c>
      <c r="M282" s="463" t="s">
        <v>35</v>
      </c>
      <c r="N282" s="394"/>
      <c r="O282" s="25"/>
      <c r="P282" s="33"/>
      <c r="Q282" s="26"/>
      <c r="R282" s="26"/>
    </row>
    <row r="283" spans="1:18" ht="24.75" customHeight="1" thickBot="1">
      <c r="A283" s="786" t="s">
        <v>96</v>
      </c>
      <c r="B283" s="786" t="s">
        <v>909</v>
      </c>
      <c r="C283" s="769" t="s">
        <v>946</v>
      </c>
      <c r="D283" s="769" t="s">
        <v>918</v>
      </c>
      <c r="E283" s="769" t="s">
        <v>948</v>
      </c>
      <c r="F283" s="886"/>
      <c r="G283" s="887" t="s">
        <v>975</v>
      </c>
      <c r="H283" s="769" t="s">
        <v>976</v>
      </c>
      <c r="I283" s="788">
        <v>-2</v>
      </c>
      <c r="J283" s="788" t="s">
        <v>161</v>
      </c>
      <c r="K283" s="788" t="s">
        <v>34</v>
      </c>
      <c r="L283" s="888">
        <v>41288</v>
      </c>
      <c r="M283" s="889" t="s">
        <v>38</v>
      </c>
      <c r="N283" s="883"/>
      <c r="O283" s="25"/>
      <c r="P283" s="33"/>
      <c r="Q283" s="26"/>
      <c r="R283" s="26"/>
    </row>
    <row r="284" spans="1:18" ht="24.75" customHeight="1">
      <c r="A284" s="130" t="s">
        <v>170</v>
      </c>
      <c r="B284" s="130" t="s">
        <v>1343</v>
      </c>
      <c r="C284" s="99" t="s">
        <v>1271</v>
      </c>
      <c r="D284" s="100" t="s">
        <v>1272</v>
      </c>
      <c r="E284" s="381" t="s">
        <v>1273</v>
      </c>
      <c r="F284" s="381"/>
      <c r="G284" s="634" t="s">
        <v>1274</v>
      </c>
      <c r="H284" s="476" t="s">
        <v>1275</v>
      </c>
      <c r="I284" s="476">
        <v>2</v>
      </c>
      <c r="J284" s="476"/>
      <c r="K284" s="389" t="s">
        <v>34</v>
      </c>
      <c r="L284" s="884" t="s">
        <v>1276</v>
      </c>
      <c r="M284" s="389" t="s">
        <v>33</v>
      </c>
      <c r="N284" s="885" t="s">
        <v>1308</v>
      </c>
      <c r="P284" s="33"/>
      <c r="Q284" s="26"/>
      <c r="R284" s="26"/>
    </row>
    <row r="285" spans="1:18" ht="24.75" customHeight="1">
      <c r="A285" s="9" t="s">
        <v>170</v>
      </c>
      <c r="B285" s="9" t="s">
        <v>1343</v>
      </c>
      <c r="C285" s="611" t="s">
        <v>1277</v>
      </c>
      <c r="D285" s="594" t="s">
        <v>1055</v>
      </c>
      <c r="E285" s="587" t="s">
        <v>1278</v>
      </c>
      <c r="F285" s="369"/>
      <c r="G285" s="588" t="s">
        <v>1279</v>
      </c>
      <c r="H285" s="589" t="s">
        <v>1280</v>
      </c>
      <c r="I285" s="589">
        <v>2</v>
      </c>
      <c r="J285" s="589"/>
      <c r="K285" s="389" t="s">
        <v>34</v>
      </c>
      <c r="L285" s="591" t="s">
        <v>1281</v>
      </c>
      <c r="M285" s="420" t="s">
        <v>199</v>
      </c>
      <c r="N285" s="644" t="s">
        <v>1309</v>
      </c>
      <c r="P285" s="33"/>
      <c r="Q285" s="26"/>
      <c r="R285" s="26"/>
    </row>
    <row r="286" spans="1:18" ht="24.75" customHeight="1">
      <c r="A286" s="9" t="s">
        <v>170</v>
      </c>
      <c r="B286" s="9" t="s">
        <v>1343</v>
      </c>
      <c r="C286" s="611" t="s">
        <v>171</v>
      </c>
      <c r="D286" s="594" t="s">
        <v>172</v>
      </c>
      <c r="E286" s="587" t="s">
        <v>173</v>
      </c>
      <c r="F286" s="369"/>
      <c r="G286" s="588" t="s">
        <v>1282</v>
      </c>
      <c r="H286" s="589" t="s">
        <v>174</v>
      </c>
      <c r="I286" s="589">
        <v>2</v>
      </c>
      <c r="J286" s="589"/>
      <c r="K286" s="389" t="s">
        <v>32</v>
      </c>
      <c r="L286" s="591" t="s">
        <v>175</v>
      </c>
      <c r="M286" s="590" t="s">
        <v>22</v>
      </c>
      <c r="N286" s="644" t="s">
        <v>1310</v>
      </c>
      <c r="P286" s="33"/>
      <c r="Q286" s="26"/>
      <c r="R286" s="26"/>
    </row>
    <row r="287" spans="1:18" ht="24.75" customHeight="1">
      <c r="A287" s="9" t="s">
        <v>170</v>
      </c>
      <c r="B287" s="9" t="s">
        <v>1343</v>
      </c>
      <c r="C287" s="611" t="s">
        <v>1283</v>
      </c>
      <c r="D287" s="594" t="s">
        <v>1284</v>
      </c>
      <c r="E287" s="369" t="s">
        <v>1273</v>
      </c>
      <c r="F287" s="369"/>
      <c r="G287" s="592" t="s">
        <v>1285</v>
      </c>
      <c r="H287" s="477" t="s">
        <v>1286</v>
      </c>
      <c r="I287" s="477">
        <v>4</v>
      </c>
      <c r="J287" s="477"/>
      <c r="K287" s="373" t="s">
        <v>32</v>
      </c>
      <c r="L287" s="593" t="s">
        <v>1287</v>
      </c>
      <c r="M287" s="373" t="s">
        <v>33</v>
      </c>
      <c r="N287" s="450" t="s">
        <v>1311</v>
      </c>
      <c r="P287" s="33"/>
      <c r="Q287" s="26"/>
      <c r="R287" s="26"/>
    </row>
    <row r="288" spans="1:18" ht="24.75" customHeight="1">
      <c r="A288" s="9" t="s">
        <v>170</v>
      </c>
      <c r="B288" s="9" t="s">
        <v>1343</v>
      </c>
      <c r="C288" s="611" t="s">
        <v>1288</v>
      </c>
      <c r="D288" s="594" t="s">
        <v>131</v>
      </c>
      <c r="E288" s="594" t="s">
        <v>1289</v>
      </c>
      <c r="F288" s="369"/>
      <c r="G288" s="595" t="s">
        <v>1290</v>
      </c>
      <c r="H288" s="1016" t="s">
        <v>1291</v>
      </c>
      <c r="I288" s="1017"/>
      <c r="J288" s="1018"/>
      <c r="K288" s="373" t="s">
        <v>32</v>
      </c>
      <c r="L288" s="597" t="s">
        <v>1292</v>
      </c>
      <c r="M288" s="596" t="s">
        <v>1474</v>
      </c>
      <c r="N288" s="979" t="s">
        <v>1692</v>
      </c>
      <c r="P288" s="33"/>
      <c r="Q288" s="26"/>
      <c r="R288" s="26"/>
    </row>
    <row r="289" spans="1:18" ht="24.75" customHeight="1">
      <c r="A289" s="9" t="s">
        <v>170</v>
      </c>
      <c r="B289" s="9" t="s">
        <v>1343</v>
      </c>
      <c r="C289" s="611" t="s">
        <v>1293</v>
      </c>
      <c r="D289" s="594" t="s">
        <v>1294</v>
      </c>
      <c r="E289" s="594" t="s">
        <v>1295</v>
      </c>
      <c r="F289" s="594"/>
      <c r="G289" s="595" t="s">
        <v>1296</v>
      </c>
      <c r="H289" s="1019" t="s">
        <v>1307</v>
      </c>
      <c r="I289" s="1020"/>
      <c r="J289" s="1021"/>
      <c r="K289" s="596" t="s">
        <v>34</v>
      </c>
      <c r="L289" s="597" t="s">
        <v>1297</v>
      </c>
      <c r="M289" s="596" t="s">
        <v>33</v>
      </c>
      <c r="N289" s="450" t="s">
        <v>1311</v>
      </c>
      <c r="P289" s="33"/>
      <c r="Q289" s="26"/>
      <c r="R289" s="26"/>
    </row>
    <row r="290" spans="1:18" ht="24.75" customHeight="1">
      <c r="A290" s="9" t="s">
        <v>170</v>
      </c>
      <c r="B290" s="9" t="s">
        <v>1343</v>
      </c>
      <c r="C290" s="611" t="s">
        <v>1298</v>
      </c>
      <c r="D290" s="594" t="s">
        <v>851</v>
      </c>
      <c r="E290" s="594" t="s">
        <v>1278</v>
      </c>
      <c r="F290" s="369"/>
      <c r="G290" s="595" t="s">
        <v>1299</v>
      </c>
      <c r="H290" s="565" t="s">
        <v>1300</v>
      </c>
      <c r="I290" s="565">
        <v>4</v>
      </c>
      <c r="J290" s="565"/>
      <c r="K290" s="373" t="s">
        <v>32</v>
      </c>
      <c r="L290" s="597" t="s">
        <v>1301</v>
      </c>
      <c r="M290" s="596" t="s">
        <v>199</v>
      </c>
      <c r="N290" s="644" t="s">
        <v>1312</v>
      </c>
      <c r="P290" s="33"/>
      <c r="Q290" s="26"/>
      <c r="R290" s="26"/>
    </row>
    <row r="291" spans="1:18" ht="24.75" customHeight="1">
      <c r="A291" s="9" t="s">
        <v>170</v>
      </c>
      <c r="B291" s="9" t="s">
        <v>1343</v>
      </c>
      <c r="C291" s="611" t="s">
        <v>759</v>
      </c>
      <c r="D291" s="594" t="s">
        <v>1302</v>
      </c>
      <c r="E291" s="594" t="s">
        <v>1303</v>
      </c>
      <c r="F291" s="594"/>
      <c r="G291" s="595"/>
      <c r="H291" s="565" t="s">
        <v>1304</v>
      </c>
      <c r="I291" s="565">
        <v>4</v>
      </c>
      <c r="J291" s="565"/>
      <c r="K291" s="598" t="s">
        <v>32</v>
      </c>
      <c r="L291" s="597" t="s">
        <v>1305</v>
      </c>
      <c r="M291" s="596" t="s">
        <v>199</v>
      </c>
      <c r="N291" s="450" t="s">
        <v>1313</v>
      </c>
      <c r="P291" s="33"/>
      <c r="Q291" s="26"/>
      <c r="R291" s="26"/>
    </row>
    <row r="292" spans="1:18" ht="24.75" customHeight="1">
      <c r="A292" s="9" t="s">
        <v>170</v>
      </c>
      <c r="B292" s="9" t="s">
        <v>1343</v>
      </c>
      <c r="C292" s="611" t="s">
        <v>1615</v>
      </c>
      <c r="D292" s="594" t="s">
        <v>712</v>
      </c>
      <c r="E292" s="594"/>
      <c r="F292" s="594"/>
      <c r="G292" s="601"/>
      <c r="H292" s="951"/>
      <c r="I292" s="952">
        <v>4</v>
      </c>
      <c r="J292" s="953"/>
      <c r="K292" s="598" t="s">
        <v>32</v>
      </c>
      <c r="L292" s="597"/>
      <c r="M292" s="596" t="s">
        <v>199</v>
      </c>
      <c r="N292" s="450"/>
      <c r="P292" s="33"/>
      <c r="Q292" s="26"/>
      <c r="R292" s="26"/>
    </row>
    <row r="293" spans="1:18" ht="24.75" customHeight="1">
      <c r="A293" s="9" t="s">
        <v>170</v>
      </c>
      <c r="B293" s="9" t="s">
        <v>1343</v>
      </c>
      <c r="C293" s="656" t="s">
        <v>1451</v>
      </c>
      <c r="D293" s="657" t="s">
        <v>1452</v>
      </c>
      <c r="E293" s="657" t="s">
        <v>1453</v>
      </c>
      <c r="F293" s="594"/>
      <c r="G293" s="601"/>
      <c r="H293" s="1025" t="s">
        <v>1457</v>
      </c>
      <c r="I293" s="1026"/>
      <c r="J293" s="1027"/>
      <c r="K293" s="598" t="s">
        <v>34</v>
      </c>
      <c r="L293" s="659" t="s">
        <v>1455</v>
      </c>
      <c r="M293" s="658" t="s">
        <v>23</v>
      </c>
      <c r="N293" s="450" t="s">
        <v>1458</v>
      </c>
      <c r="P293" s="33"/>
      <c r="Q293" s="26"/>
      <c r="R293" s="26"/>
    </row>
    <row r="294" spans="1:18" ht="24.75" customHeight="1">
      <c r="A294" s="9" t="s">
        <v>170</v>
      </c>
      <c r="B294" s="9" t="s">
        <v>1343</v>
      </c>
      <c r="C294" s="656" t="s">
        <v>1451</v>
      </c>
      <c r="D294" s="657" t="s">
        <v>1456</v>
      </c>
      <c r="E294" s="657" t="s">
        <v>1453</v>
      </c>
      <c r="F294" s="594"/>
      <c r="G294" s="601"/>
      <c r="H294" s="660" t="s">
        <v>1454</v>
      </c>
      <c r="I294" s="602">
        <v>3</v>
      </c>
      <c r="J294" s="602"/>
      <c r="K294" s="598" t="s">
        <v>32</v>
      </c>
      <c r="L294" s="659" t="s">
        <v>1455</v>
      </c>
      <c r="M294" s="658" t="s">
        <v>23</v>
      </c>
      <c r="N294" s="450" t="s">
        <v>1459</v>
      </c>
      <c r="P294" s="33"/>
      <c r="Q294" s="26"/>
      <c r="R294" s="26"/>
    </row>
    <row r="295" spans="1:18" ht="24.75" customHeight="1">
      <c r="A295" s="9" t="s">
        <v>170</v>
      </c>
      <c r="B295" s="9" t="s">
        <v>1343</v>
      </c>
      <c r="C295" s="599" t="s">
        <v>176</v>
      </c>
      <c r="D295" s="600" t="s">
        <v>177</v>
      </c>
      <c r="E295" s="600" t="s">
        <v>178</v>
      </c>
      <c r="F295" s="369"/>
      <c r="G295" s="601"/>
      <c r="H295" s="602" t="s">
        <v>179</v>
      </c>
      <c r="I295" s="602">
        <v>1</v>
      </c>
      <c r="J295" s="602"/>
      <c r="K295" s="373" t="s">
        <v>32</v>
      </c>
      <c r="L295" s="604"/>
      <c r="M295" s="603" t="s">
        <v>22</v>
      </c>
      <c r="N295" s="644" t="s">
        <v>1314</v>
      </c>
      <c r="P295" s="33"/>
      <c r="Q295" s="26"/>
      <c r="R295" s="26"/>
    </row>
    <row r="296" spans="1:18" ht="24.75" customHeight="1" thickBot="1">
      <c r="A296" s="786" t="s">
        <v>170</v>
      </c>
      <c r="B296" s="786" t="s">
        <v>1343</v>
      </c>
      <c r="C296" s="897" t="s">
        <v>176</v>
      </c>
      <c r="D296" s="898" t="s">
        <v>1306</v>
      </c>
      <c r="E296" s="899" t="s">
        <v>178</v>
      </c>
      <c r="F296" s="899"/>
      <c r="G296" s="899"/>
      <c r="H296" s="1022" t="s">
        <v>179</v>
      </c>
      <c r="I296" s="1023"/>
      <c r="J296" s="1024"/>
      <c r="K296" s="900" t="s">
        <v>34</v>
      </c>
      <c r="L296" s="901"/>
      <c r="M296" s="902" t="s">
        <v>1474</v>
      </c>
      <c r="N296" s="979" t="s">
        <v>1693</v>
      </c>
      <c r="P296" s="33"/>
      <c r="Q296" s="26"/>
      <c r="R296" s="26"/>
    </row>
    <row r="297" spans="1:18" ht="24.75" customHeight="1">
      <c r="A297" s="130" t="s">
        <v>96</v>
      </c>
      <c r="B297" s="130" t="s">
        <v>137</v>
      </c>
      <c r="C297" s="890" t="s">
        <v>138</v>
      </c>
      <c r="D297" s="890" t="s">
        <v>139</v>
      </c>
      <c r="E297" s="891" t="s">
        <v>140</v>
      </c>
      <c r="F297" s="236"/>
      <c r="G297" s="405" t="s">
        <v>145</v>
      </c>
      <c r="H297" s="892" t="s">
        <v>146</v>
      </c>
      <c r="I297" s="893">
        <v>2</v>
      </c>
      <c r="J297" s="199"/>
      <c r="K297" s="894" t="s">
        <v>34</v>
      </c>
      <c r="L297" s="895">
        <v>36250</v>
      </c>
      <c r="M297" s="894" t="s">
        <v>1688</v>
      </c>
      <c r="N297" s="896" t="s">
        <v>1010</v>
      </c>
      <c r="O297" s="22"/>
      <c r="P297" s="33"/>
      <c r="Q297" s="26"/>
      <c r="R297" s="26"/>
    </row>
    <row r="298" spans="1:18" ht="24.75" customHeight="1">
      <c r="A298" s="9" t="s">
        <v>96</v>
      </c>
      <c r="B298" s="9" t="s">
        <v>137</v>
      </c>
      <c r="C298" s="396" t="s">
        <v>141</v>
      </c>
      <c r="D298" s="397" t="s">
        <v>142</v>
      </c>
      <c r="E298" s="395" t="s">
        <v>140</v>
      </c>
      <c r="F298" s="45"/>
      <c r="G298" s="400" t="s">
        <v>147</v>
      </c>
      <c r="H298" s="399" t="s">
        <v>148</v>
      </c>
      <c r="I298" s="401">
        <v>2</v>
      </c>
      <c r="J298" s="40"/>
      <c r="K298" s="401" t="s">
        <v>34</v>
      </c>
      <c r="L298" s="402" t="s">
        <v>151</v>
      </c>
      <c r="M298" s="403" t="s">
        <v>11</v>
      </c>
      <c r="N298" s="522" t="s">
        <v>1011</v>
      </c>
      <c r="O298" s="22"/>
      <c r="P298" s="33"/>
      <c r="Q298" s="26"/>
      <c r="R298" s="26"/>
    </row>
    <row r="299" spans="1:18" ht="24.75" customHeight="1">
      <c r="A299" s="9" t="s">
        <v>96</v>
      </c>
      <c r="B299" s="9" t="s">
        <v>137</v>
      </c>
      <c r="C299" s="398" t="s">
        <v>141</v>
      </c>
      <c r="D299" s="397" t="s">
        <v>143</v>
      </c>
      <c r="E299" s="395" t="s">
        <v>140</v>
      </c>
      <c r="F299" s="45"/>
      <c r="G299" s="400" t="s">
        <v>145</v>
      </c>
      <c r="H299" s="399" t="s">
        <v>146</v>
      </c>
      <c r="I299" s="401">
        <v>4</v>
      </c>
      <c r="J299" s="40"/>
      <c r="K299" s="401" t="s">
        <v>34</v>
      </c>
      <c r="L299" s="404">
        <v>24719</v>
      </c>
      <c r="M299" s="403" t="s">
        <v>33</v>
      </c>
      <c r="N299" s="522" t="s">
        <v>1012</v>
      </c>
      <c r="O299" s="25"/>
      <c r="P299" s="33"/>
      <c r="Q299" s="26"/>
      <c r="R299" s="26"/>
    </row>
    <row r="300" spans="1:19" ht="24.75" customHeight="1">
      <c r="A300" s="9" t="s">
        <v>96</v>
      </c>
      <c r="B300" s="9" t="s">
        <v>137</v>
      </c>
      <c r="C300" s="398" t="s">
        <v>141</v>
      </c>
      <c r="D300" s="397" t="s">
        <v>144</v>
      </c>
      <c r="E300" s="395" t="s">
        <v>140</v>
      </c>
      <c r="F300" s="119"/>
      <c r="G300" s="400" t="s">
        <v>149</v>
      </c>
      <c r="H300" s="399" t="s">
        <v>150</v>
      </c>
      <c r="I300" s="401">
        <v>5</v>
      </c>
      <c r="J300" s="113"/>
      <c r="K300" s="401" t="s">
        <v>34</v>
      </c>
      <c r="L300" s="404">
        <v>36381</v>
      </c>
      <c r="M300" s="403" t="s">
        <v>1688</v>
      </c>
      <c r="N300" s="522" t="s">
        <v>1013</v>
      </c>
      <c r="O300" s="5"/>
      <c r="P300" s="78"/>
      <c r="Q300" s="26"/>
      <c r="R300" s="26"/>
      <c r="S300" s="27"/>
    </row>
    <row r="301" spans="1:19" ht="24.75" customHeight="1">
      <c r="A301" s="9" t="s">
        <v>96</v>
      </c>
      <c r="B301" s="9" t="s">
        <v>137</v>
      </c>
      <c r="C301" s="396" t="s">
        <v>1315</v>
      </c>
      <c r="D301" s="397" t="s">
        <v>1316</v>
      </c>
      <c r="E301" s="605" t="s">
        <v>1317</v>
      </c>
      <c r="F301" s="407" t="s">
        <v>1318</v>
      </c>
      <c r="G301" s="407" t="s">
        <v>1319</v>
      </c>
      <c r="H301" s="606" t="s">
        <v>1320</v>
      </c>
      <c r="I301" s="401">
        <v>4</v>
      </c>
      <c r="J301" s="401">
        <v>2</v>
      </c>
      <c r="K301" s="401" t="s">
        <v>32</v>
      </c>
      <c r="L301" s="404">
        <v>35341</v>
      </c>
      <c r="M301" s="403" t="s">
        <v>36</v>
      </c>
      <c r="N301" s="609" t="s">
        <v>1337</v>
      </c>
      <c r="O301" s="5"/>
      <c r="P301" s="78"/>
      <c r="Q301" s="26"/>
      <c r="R301" s="26"/>
      <c r="S301" s="27"/>
    </row>
    <row r="302" spans="1:18" ht="24.75" customHeight="1">
      <c r="A302" s="9" t="s">
        <v>96</v>
      </c>
      <c r="B302" s="9" t="s">
        <v>137</v>
      </c>
      <c r="C302" s="396" t="s">
        <v>1315</v>
      </c>
      <c r="D302" s="397" t="s">
        <v>1321</v>
      </c>
      <c r="E302" s="605" t="s">
        <v>1317</v>
      </c>
      <c r="F302" s="407" t="s">
        <v>1318</v>
      </c>
      <c r="G302" s="577" t="s">
        <v>1322</v>
      </c>
      <c r="H302" s="606" t="s">
        <v>1323</v>
      </c>
      <c r="I302" s="401">
        <v>2</v>
      </c>
      <c r="J302" s="401"/>
      <c r="K302" s="401" t="s">
        <v>34</v>
      </c>
      <c r="L302" s="607">
        <v>25400</v>
      </c>
      <c r="M302" s="408" t="s">
        <v>379</v>
      </c>
      <c r="N302" s="610" t="s">
        <v>1338</v>
      </c>
      <c r="O302" s="5"/>
      <c r="P302" s="7"/>
      <c r="Q302" s="26"/>
      <c r="R302" s="26"/>
    </row>
    <row r="303" spans="1:18" ht="24.75" customHeight="1">
      <c r="A303" s="9" t="s">
        <v>96</v>
      </c>
      <c r="B303" s="9" t="s">
        <v>137</v>
      </c>
      <c r="C303" s="396" t="s">
        <v>1315</v>
      </c>
      <c r="D303" s="397" t="s">
        <v>1324</v>
      </c>
      <c r="E303" s="605" t="s">
        <v>1317</v>
      </c>
      <c r="F303" s="407" t="s">
        <v>1318</v>
      </c>
      <c r="G303" s="407" t="s">
        <v>1325</v>
      </c>
      <c r="H303" s="606" t="s">
        <v>1326</v>
      </c>
      <c r="I303" s="401">
        <v>6</v>
      </c>
      <c r="J303" s="608" t="s">
        <v>1116</v>
      </c>
      <c r="K303" s="401" t="s">
        <v>32</v>
      </c>
      <c r="L303" s="404">
        <v>23435</v>
      </c>
      <c r="M303" s="403" t="s">
        <v>33</v>
      </c>
      <c r="N303" s="609" t="s">
        <v>1339</v>
      </c>
      <c r="O303" s="5"/>
      <c r="P303" s="7"/>
      <c r="Q303" s="26"/>
      <c r="R303" s="26"/>
    </row>
    <row r="304" spans="1:18" ht="24.75" customHeight="1">
      <c r="A304" s="9" t="s">
        <v>96</v>
      </c>
      <c r="B304" s="9" t="s">
        <v>137</v>
      </c>
      <c r="C304" s="396" t="s">
        <v>1315</v>
      </c>
      <c r="D304" s="397" t="s">
        <v>1327</v>
      </c>
      <c r="E304" s="605" t="s">
        <v>1317</v>
      </c>
      <c r="F304" s="407" t="s">
        <v>1318</v>
      </c>
      <c r="G304" s="577" t="s">
        <v>1328</v>
      </c>
      <c r="H304" s="606" t="s">
        <v>1329</v>
      </c>
      <c r="I304" s="401">
        <v>2</v>
      </c>
      <c r="J304" s="401"/>
      <c r="K304" s="401" t="s">
        <v>34</v>
      </c>
      <c r="L304" s="404">
        <v>37050</v>
      </c>
      <c r="M304" s="408" t="s">
        <v>11</v>
      </c>
      <c r="N304" s="610" t="s">
        <v>1340</v>
      </c>
      <c r="O304" s="5"/>
      <c r="P304" s="7"/>
      <c r="Q304" s="26"/>
      <c r="R304" s="26"/>
    </row>
    <row r="305" spans="1:18" ht="24.75" customHeight="1" thickBot="1">
      <c r="A305" s="786" t="s">
        <v>96</v>
      </c>
      <c r="B305" s="786" t="s">
        <v>137</v>
      </c>
      <c r="C305" s="904" t="s">
        <v>1330</v>
      </c>
      <c r="D305" s="612" t="s">
        <v>1331</v>
      </c>
      <c r="E305" s="905" t="s">
        <v>1332</v>
      </c>
      <c r="F305" s="886" t="s">
        <v>1333</v>
      </c>
      <c r="G305" s="886" t="s">
        <v>1334</v>
      </c>
      <c r="H305" s="906" t="s">
        <v>1335</v>
      </c>
      <c r="I305" s="907">
        <v>3</v>
      </c>
      <c r="J305" s="907" t="s">
        <v>1336</v>
      </c>
      <c r="K305" s="907" t="s">
        <v>34</v>
      </c>
      <c r="L305" s="908">
        <v>23689</v>
      </c>
      <c r="M305" s="907" t="s">
        <v>33</v>
      </c>
      <c r="N305" s="909" t="s">
        <v>1460</v>
      </c>
      <c r="O305" s="5"/>
      <c r="P305" s="7"/>
      <c r="Q305" s="26"/>
      <c r="R305" s="26"/>
    </row>
    <row r="306" spans="1:18" ht="24.75" customHeight="1">
      <c r="A306" s="130" t="s">
        <v>249</v>
      </c>
      <c r="B306" s="130" t="s">
        <v>250</v>
      </c>
      <c r="C306" s="130" t="s">
        <v>86</v>
      </c>
      <c r="D306" s="130" t="s">
        <v>1461</v>
      </c>
      <c r="E306" s="68"/>
      <c r="F306" s="72"/>
      <c r="G306" s="412"/>
      <c r="H306" s="903"/>
      <c r="I306" s="199">
        <v>3</v>
      </c>
      <c r="J306" s="199"/>
      <c r="K306" s="914" t="s">
        <v>790</v>
      </c>
      <c r="L306" s="411"/>
      <c r="M306" s="420" t="s">
        <v>199</v>
      </c>
      <c r="N306" s="53"/>
      <c r="O306" s="5"/>
      <c r="P306" s="7"/>
      <c r="Q306" s="26"/>
      <c r="R306" s="26"/>
    </row>
    <row r="307" spans="1:18" ht="24.75" customHeight="1">
      <c r="A307" s="9" t="s">
        <v>249</v>
      </c>
      <c r="B307" s="9" t="s">
        <v>250</v>
      </c>
      <c r="C307" s="9" t="s">
        <v>86</v>
      </c>
      <c r="D307" s="9" t="s">
        <v>1462</v>
      </c>
      <c r="E307" s="38"/>
      <c r="F307" s="662"/>
      <c r="G307" s="111"/>
      <c r="H307" s="118"/>
      <c r="I307" s="40">
        <v>4</v>
      </c>
      <c r="J307" s="40"/>
      <c r="K307" s="124" t="s">
        <v>788</v>
      </c>
      <c r="L307" s="48"/>
      <c r="M307" s="117" t="s">
        <v>168</v>
      </c>
      <c r="N307" s="53"/>
      <c r="O307" s="5"/>
      <c r="P307" s="7"/>
      <c r="Q307" s="26"/>
      <c r="R307" s="26"/>
    </row>
    <row r="308" spans="1:18" ht="24.75" customHeight="1">
      <c r="A308" s="9" t="s">
        <v>249</v>
      </c>
      <c r="B308" s="9" t="s">
        <v>250</v>
      </c>
      <c r="C308" s="9" t="s">
        <v>86</v>
      </c>
      <c r="D308" s="9" t="s">
        <v>1463</v>
      </c>
      <c r="E308" s="38"/>
      <c r="F308" s="662"/>
      <c r="G308" s="111"/>
      <c r="H308" s="118"/>
      <c r="I308" s="40">
        <v>2</v>
      </c>
      <c r="J308" s="40"/>
      <c r="K308" s="124" t="s">
        <v>790</v>
      </c>
      <c r="L308" s="48"/>
      <c r="M308" s="117" t="s">
        <v>1474</v>
      </c>
      <c r="N308" s="53"/>
      <c r="O308" s="5"/>
      <c r="P308" s="7"/>
      <c r="Q308" s="26"/>
      <c r="R308" s="26"/>
    </row>
    <row r="309" spans="1:18" ht="24.75" customHeight="1">
      <c r="A309" s="9" t="s">
        <v>249</v>
      </c>
      <c r="B309" s="9" t="s">
        <v>250</v>
      </c>
      <c r="C309" s="38" t="s">
        <v>251</v>
      </c>
      <c r="D309" s="38" t="s">
        <v>252</v>
      </c>
      <c r="E309" s="38"/>
      <c r="F309" s="662"/>
      <c r="G309" s="111"/>
      <c r="H309" s="118"/>
      <c r="I309" s="40">
        <v>4</v>
      </c>
      <c r="J309" s="40"/>
      <c r="K309" s="40" t="s">
        <v>32</v>
      </c>
      <c r="L309" s="48"/>
      <c r="M309" s="117" t="s">
        <v>33</v>
      </c>
      <c r="N309" s="53"/>
      <c r="O309" s="5"/>
      <c r="P309" s="7"/>
      <c r="Q309" s="26"/>
      <c r="R309" s="26"/>
    </row>
    <row r="310" spans="1:18" ht="24.75" customHeight="1">
      <c r="A310" s="9" t="s">
        <v>249</v>
      </c>
      <c r="B310" s="9" t="s">
        <v>250</v>
      </c>
      <c r="C310" s="378" t="s">
        <v>1464</v>
      </c>
      <c r="D310" s="378" t="s">
        <v>1465</v>
      </c>
      <c r="E310" s="38"/>
      <c r="F310" s="662"/>
      <c r="G310" s="111"/>
      <c r="H310" s="118"/>
      <c r="I310" s="40">
        <v>4</v>
      </c>
      <c r="J310" s="40"/>
      <c r="K310" s="124" t="s">
        <v>788</v>
      </c>
      <c r="L310" s="48"/>
      <c r="M310" s="117" t="s">
        <v>168</v>
      </c>
      <c r="N310" s="53"/>
      <c r="O310" s="5"/>
      <c r="P310" s="7"/>
      <c r="Q310" s="26"/>
      <c r="R310" s="26"/>
    </row>
    <row r="311" spans="1:18" ht="24.75" customHeight="1">
      <c r="A311" s="9" t="s">
        <v>249</v>
      </c>
      <c r="B311" s="9" t="s">
        <v>250</v>
      </c>
      <c r="C311" s="9" t="s">
        <v>1464</v>
      </c>
      <c r="D311" s="9" t="s">
        <v>1466</v>
      </c>
      <c r="E311" s="38"/>
      <c r="F311" s="662"/>
      <c r="G311" s="111"/>
      <c r="H311" s="118"/>
      <c r="I311" s="40">
        <v>2</v>
      </c>
      <c r="J311" s="40"/>
      <c r="K311" s="124" t="s">
        <v>790</v>
      </c>
      <c r="L311" s="48"/>
      <c r="M311" s="117" t="s">
        <v>1688</v>
      </c>
      <c r="N311" s="53"/>
      <c r="O311" s="5"/>
      <c r="P311" s="7"/>
      <c r="Q311" s="26"/>
      <c r="R311" s="26"/>
    </row>
    <row r="312" spans="1:18" ht="24.75" customHeight="1">
      <c r="A312" s="9" t="s">
        <v>249</v>
      </c>
      <c r="B312" s="9" t="s">
        <v>250</v>
      </c>
      <c r="C312" s="9" t="s">
        <v>1464</v>
      </c>
      <c r="D312" s="9" t="s">
        <v>1467</v>
      </c>
      <c r="E312" s="38"/>
      <c r="F312" s="662"/>
      <c r="G312" s="111"/>
      <c r="H312" s="118"/>
      <c r="I312" s="40">
        <v>3</v>
      </c>
      <c r="J312" s="40"/>
      <c r="K312" s="124" t="s">
        <v>788</v>
      </c>
      <c r="L312" s="48"/>
      <c r="M312" s="117" t="s">
        <v>228</v>
      </c>
      <c r="N312" s="53"/>
      <c r="O312" s="5"/>
      <c r="P312" s="7"/>
      <c r="Q312" s="26"/>
      <c r="R312" s="26"/>
    </row>
    <row r="313" spans="1:18" ht="24.75" customHeight="1">
      <c r="A313" s="9" t="s">
        <v>249</v>
      </c>
      <c r="B313" s="9" t="s">
        <v>250</v>
      </c>
      <c r="C313" s="9" t="s">
        <v>1464</v>
      </c>
      <c r="D313" s="9" t="s">
        <v>1468</v>
      </c>
      <c r="E313" s="38"/>
      <c r="F313" s="662"/>
      <c r="G313" s="111"/>
      <c r="H313" s="118"/>
      <c r="I313" s="40">
        <v>2</v>
      </c>
      <c r="J313" s="40"/>
      <c r="K313" s="124" t="s">
        <v>788</v>
      </c>
      <c r="L313" s="48"/>
      <c r="M313" s="117" t="s">
        <v>130</v>
      </c>
      <c r="N313" s="53"/>
      <c r="O313" s="5"/>
      <c r="P313" s="7"/>
      <c r="Q313" s="26"/>
      <c r="R313" s="26"/>
    </row>
    <row r="314" spans="1:18" ht="24.75" customHeight="1">
      <c r="A314" s="9" t="s">
        <v>249</v>
      </c>
      <c r="B314" s="9" t="s">
        <v>250</v>
      </c>
      <c r="C314" s="378" t="s">
        <v>1469</v>
      </c>
      <c r="D314" s="378" t="s">
        <v>1470</v>
      </c>
      <c r="E314" s="38"/>
      <c r="F314" s="662"/>
      <c r="G314" s="111"/>
      <c r="H314" s="118"/>
      <c r="I314" s="40">
        <v>4</v>
      </c>
      <c r="J314" s="40"/>
      <c r="K314" s="124" t="s">
        <v>788</v>
      </c>
      <c r="L314" s="48"/>
      <c r="M314" s="117" t="s">
        <v>168</v>
      </c>
      <c r="N314" s="53"/>
      <c r="O314" s="5"/>
      <c r="P314" s="7"/>
      <c r="Q314" s="26"/>
      <c r="R314" s="26"/>
    </row>
    <row r="315" spans="1:18" ht="24.75" customHeight="1">
      <c r="A315" s="9" t="s">
        <v>249</v>
      </c>
      <c r="B315" s="9" t="s">
        <v>250</v>
      </c>
      <c r="C315" s="378" t="s">
        <v>1469</v>
      </c>
      <c r="D315" s="378" t="s">
        <v>1471</v>
      </c>
      <c r="E315" s="38"/>
      <c r="F315" s="662"/>
      <c r="G315" s="111"/>
      <c r="H315" s="118"/>
      <c r="I315" s="40">
        <v>1</v>
      </c>
      <c r="J315" s="40"/>
      <c r="K315" s="124" t="s">
        <v>790</v>
      </c>
      <c r="L315" s="48"/>
      <c r="M315" s="117" t="s">
        <v>228</v>
      </c>
      <c r="N315" s="53"/>
      <c r="O315" s="5"/>
      <c r="P315" s="7"/>
      <c r="Q315" s="26"/>
      <c r="R315" s="26"/>
    </row>
    <row r="316" spans="1:18" ht="24.75" customHeight="1" thickBot="1">
      <c r="A316" s="786" t="s">
        <v>249</v>
      </c>
      <c r="B316" s="786" t="s">
        <v>250</v>
      </c>
      <c r="C316" s="786" t="s">
        <v>1472</v>
      </c>
      <c r="D316" s="786" t="s">
        <v>1473</v>
      </c>
      <c r="E316" s="877"/>
      <c r="F316" s="916"/>
      <c r="G316" s="879"/>
      <c r="H316" s="917"/>
      <c r="I316" s="860"/>
      <c r="J316" s="860"/>
      <c r="K316" s="861" t="s">
        <v>788</v>
      </c>
      <c r="L316" s="881"/>
      <c r="M316" s="882" t="s">
        <v>1474</v>
      </c>
      <c r="N316" s="918"/>
      <c r="O316" s="5"/>
      <c r="P316" s="7"/>
      <c r="Q316" s="26"/>
      <c r="R316" s="26"/>
    </row>
    <row r="317" spans="1:18" ht="24.75" customHeight="1">
      <c r="A317" s="130" t="s">
        <v>613</v>
      </c>
      <c r="B317" s="130" t="s">
        <v>614</v>
      </c>
      <c r="C317" s="910" t="s">
        <v>615</v>
      </c>
      <c r="D317" s="910" t="s">
        <v>616</v>
      </c>
      <c r="E317" s="911" t="s">
        <v>642</v>
      </c>
      <c r="F317" s="912"/>
      <c r="G317" s="913" t="s">
        <v>643</v>
      </c>
      <c r="H317" s="237" t="s">
        <v>644</v>
      </c>
      <c r="I317" s="199">
        <v>3</v>
      </c>
      <c r="J317" s="199"/>
      <c r="K317" s="914" t="s">
        <v>32</v>
      </c>
      <c r="L317" s="716"/>
      <c r="M317" s="6" t="s">
        <v>168</v>
      </c>
      <c r="N317" s="915" t="s">
        <v>747</v>
      </c>
      <c r="O317" s="5"/>
      <c r="P317" s="7"/>
      <c r="Q317" s="26"/>
      <c r="R317" s="26"/>
    </row>
    <row r="318" spans="1:18" ht="24.75" customHeight="1">
      <c r="A318" s="9" t="s">
        <v>613</v>
      </c>
      <c r="B318" s="9" t="s">
        <v>614</v>
      </c>
      <c r="C318" s="448" t="s">
        <v>615</v>
      </c>
      <c r="D318" s="448" t="s">
        <v>617</v>
      </c>
      <c r="E318" s="450" t="s">
        <v>642</v>
      </c>
      <c r="F318" s="119"/>
      <c r="G318" s="451" t="s">
        <v>646</v>
      </c>
      <c r="H318" s="46" t="s">
        <v>647</v>
      </c>
      <c r="I318" s="40">
        <v>5</v>
      </c>
      <c r="J318" s="40"/>
      <c r="K318" s="124" t="s">
        <v>32</v>
      </c>
      <c r="L318" s="335" t="s">
        <v>645</v>
      </c>
      <c r="M318" s="447" t="s">
        <v>199</v>
      </c>
      <c r="N318" s="473" t="s">
        <v>748</v>
      </c>
      <c r="O318" s="5"/>
      <c r="P318" s="7"/>
      <c r="Q318" s="26"/>
      <c r="R318" s="26"/>
    </row>
    <row r="319" spans="1:18" ht="24.75" customHeight="1">
      <c r="A319" s="9" t="s">
        <v>613</v>
      </c>
      <c r="B319" s="9" t="s">
        <v>614</v>
      </c>
      <c r="C319" s="38" t="s">
        <v>637</v>
      </c>
      <c r="D319" s="38" t="s">
        <v>638</v>
      </c>
      <c r="E319" s="450" t="s">
        <v>688</v>
      </c>
      <c r="F319" s="119"/>
      <c r="G319" s="451" t="s">
        <v>689</v>
      </c>
      <c r="H319" s="46" t="s">
        <v>690</v>
      </c>
      <c r="I319" s="40">
        <v>2</v>
      </c>
      <c r="J319" s="40"/>
      <c r="K319" s="124" t="s">
        <v>32</v>
      </c>
      <c r="L319" s="335" t="s">
        <v>691</v>
      </c>
      <c r="M319" s="449" t="s">
        <v>228</v>
      </c>
      <c r="N319" s="473" t="s">
        <v>750</v>
      </c>
      <c r="O319" s="5"/>
      <c r="P319" s="7"/>
      <c r="Q319" s="26"/>
      <c r="R319" s="26"/>
    </row>
    <row r="320" spans="1:18" ht="24.75" customHeight="1">
      <c r="A320" s="9" t="s">
        <v>613</v>
      </c>
      <c r="B320" s="9" t="s">
        <v>614</v>
      </c>
      <c r="C320" s="38" t="s">
        <v>637</v>
      </c>
      <c r="D320" s="38" t="s">
        <v>639</v>
      </c>
      <c r="E320" s="450" t="s">
        <v>688</v>
      </c>
      <c r="F320" s="119"/>
      <c r="G320" s="451" t="s">
        <v>692</v>
      </c>
      <c r="H320" s="46" t="s">
        <v>693</v>
      </c>
      <c r="I320" s="40">
        <v>1</v>
      </c>
      <c r="J320" s="40"/>
      <c r="K320" s="124" t="s">
        <v>32</v>
      </c>
      <c r="L320" s="335" t="s">
        <v>694</v>
      </c>
      <c r="M320" s="500" t="s">
        <v>168</v>
      </c>
      <c r="N320" s="37" t="s">
        <v>751</v>
      </c>
      <c r="O320" s="5"/>
      <c r="P320" s="7"/>
      <c r="Q320" s="26"/>
      <c r="R320" s="26"/>
    </row>
    <row r="321" spans="1:18" ht="24.75" customHeight="1">
      <c r="A321" s="9" t="s">
        <v>613</v>
      </c>
      <c r="B321" s="9" t="s">
        <v>614</v>
      </c>
      <c r="C321" s="38" t="s">
        <v>618</v>
      </c>
      <c r="D321" s="38" t="s">
        <v>619</v>
      </c>
      <c r="E321" s="450" t="s">
        <v>648</v>
      </c>
      <c r="F321" s="119"/>
      <c r="G321" s="451" t="s">
        <v>649</v>
      </c>
      <c r="H321" s="46" t="s">
        <v>650</v>
      </c>
      <c r="I321" s="40">
        <v>4</v>
      </c>
      <c r="J321" s="40"/>
      <c r="K321" s="124" t="s">
        <v>32</v>
      </c>
      <c r="L321" s="335" t="s">
        <v>651</v>
      </c>
      <c r="M321" s="81" t="s">
        <v>199</v>
      </c>
      <c r="N321" s="618" t="s">
        <v>696</v>
      </c>
      <c r="O321" s="5"/>
      <c r="P321" s="7"/>
      <c r="Q321" s="26"/>
      <c r="R321" s="26"/>
    </row>
    <row r="322" spans="1:18" ht="24.75" customHeight="1">
      <c r="A322" s="9" t="s">
        <v>613</v>
      </c>
      <c r="B322" s="9" t="s">
        <v>614</v>
      </c>
      <c r="C322" s="38" t="s">
        <v>620</v>
      </c>
      <c r="D322" s="38" t="s">
        <v>621</v>
      </c>
      <c r="E322" s="450" t="s">
        <v>652</v>
      </c>
      <c r="F322" s="119"/>
      <c r="G322" s="451" t="s">
        <v>653</v>
      </c>
      <c r="H322" s="46" t="s">
        <v>654</v>
      </c>
      <c r="I322" s="40">
        <v>2</v>
      </c>
      <c r="J322" s="40"/>
      <c r="K322" s="124" t="s">
        <v>34</v>
      </c>
      <c r="L322" s="335" t="s">
        <v>655</v>
      </c>
      <c r="M322" s="617" t="s">
        <v>228</v>
      </c>
      <c r="N322" s="53"/>
      <c r="O322" s="5"/>
      <c r="P322" s="7"/>
      <c r="Q322" s="26"/>
      <c r="R322" s="26"/>
    </row>
    <row r="323" spans="1:18" ht="24.75" customHeight="1">
      <c r="A323" s="9" t="s">
        <v>613</v>
      </c>
      <c r="B323" s="9" t="s">
        <v>614</v>
      </c>
      <c r="C323" s="38" t="s">
        <v>620</v>
      </c>
      <c r="D323" s="38" t="s">
        <v>622</v>
      </c>
      <c r="E323" s="450" t="s">
        <v>652</v>
      </c>
      <c r="F323" s="119"/>
      <c r="G323" s="451" t="s">
        <v>656</v>
      </c>
      <c r="H323" s="46" t="s">
        <v>657</v>
      </c>
      <c r="I323" s="40">
        <v>0</v>
      </c>
      <c r="J323" s="40"/>
      <c r="K323" s="124" t="s">
        <v>34</v>
      </c>
      <c r="L323" s="335" t="s">
        <v>658</v>
      </c>
      <c r="M323" s="942" t="s">
        <v>231</v>
      </c>
      <c r="N323" s="304"/>
      <c r="O323" s="5"/>
      <c r="P323" s="7"/>
      <c r="Q323" s="26"/>
      <c r="R323" s="26"/>
    </row>
    <row r="324" spans="1:18" ht="24.75" customHeight="1">
      <c r="A324" s="9" t="s">
        <v>613</v>
      </c>
      <c r="B324" s="9" t="s">
        <v>614</v>
      </c>
      <c r="C324" s="450" t="s">
        <v>1441</v>
      </c>
      <c r="D324" s="450" t="s">
        <v>1442</v>
      </c>
      <c r="E324" s="450"/>
      <c r="F324" s="119"/>
      <c r="G324" s="451"/>
      <c r="H324" s="46"/>
      <c r="I324" s="40">
        <v>-1</v>
      </c>
      <c r="J324" s="40"/>
      <c r="K324" s="124" t="s">
        <v>34</v>
      </c>
      <c r="L324" s="335" t="s">
        <v>1443</v>
      </c>
      <c r="M324" s="499" t="s">
        <v>35</v>
      </c>
      <c r="N324" s="82"/>
      <c r="O324" s="5"/>
      <c r="P324" s="7"/>
      <c r="Q324" s="26"/>
      <c r="R324" s="26"/>
    </row>
    <row r="325" spans="1:18" ht="24.75" customHeight="1">
      <c r="A325" s="9" t="s">
        <v>613</v>
      </c>
      <c r="B325" s="9" t="s">
        <v>614</v>
      </c>
      <c r="C325" s="38" t="s">
        <v>623</v>
      </c>
      <c r="D325" s="38" t="s">
        <v>624</v>
      </c>
      <c r="E325" s="450" t="s">
        <v>659</v>
      </c>
      <c r="F325" s="119"/>
      <c r="G325" s="451" t="s">
        <v>660</v>
      </c>
      <c r="H325" s="46" t="s">
        <v>661</v>
      </c>
      <c r="I325" s="40">
        <v>2</v>
      </c>
      <c r="J325" s="40"/>
      <c r="K325" s="124" t="s">
        <v>34</v>
      </c>
      <c r="L325" s="335" t="s">
        <v>662</v>
      </c>
      <c r="M325" s="420" t="s">
        <v>199</v>
      </c>
      <c r="N325" s="53"/>
      <c r="O325" s="5"/>
      <c r="P325" s="7"/>
      <c r="Q325" s="26"/>
      <c r="R325" s="26"/>
    </row>
    <row r="326" spans="1:18" ht="24.75" customHeight="1">
      <c r="A326" s="9" t="s">
        <v>613</v>
      </c>
      <c r="B326" s="9" t="s">
        <v>614</v>
      </c>
      <c r="C326" s="38" t="s">
        <v>625</v>
      </c>
      <c r="D326" s="450" t="s">
        <v>695</v>
      </c>
      <c r="E326" s="450" t="s">
        <v>663</v>
      </c>
      <c r="F326" s="615"/>
      <c r="G326" s="451" t="s">
        <v>664</v>
      </c>
      <c r="H326" s="46" t="s">
        <v>665</v>
      </c>
      <c r="I326" s="40">
        <v>-1</v>
      </c>
      <c r="J326" s="40"/>
      <c r="K326" s="124" t="s">
        <v>34</v>
      </c>
      <c r="L326" s="335" t="s">
        <v>666</v>
      </c>
      <c r="M326" s="617" t="s">
        <v>228</v>
      </c>
      <c r="N326" s="618" t="s">
        <v>697</v>
      </c>
      <c r="O326" s="5"/>
      <c r="P326" s="7"/>
      <c r="Q326" s="26"/>
      <c r="R326" s="26"/>
    </row>
    <row r="327" spans="1:18" ht="24.75" customHeight="1">
      <c r="A327" s="9" t="s">
        <v>613</v>
      </c>
      <c r="B327" s="9" t="s">
        <v>614</v>
      </c>
      <c r="C327" s="38" t="s">
        <v>626</v>
      </c>
      <c r="D327" s="38" t="s">
        <v>627</v>
      </c>
      <c r="E327" s="450" t="s">
        <v>667</v>
      </c>
      <c r="F327" s="119"/>
      <c r="G327" s="451" t="s">
        <v>668</v>
      </c>
      <c r="H327" s="46" t="s">
        <v>669</v>
      </c>
      <c r="I327" s="40">
        <v>4</v>
      </c>
      <c r="J327" s="40"/>
      <c r="K327" s="124" t="s">
        <v>32</v>
      </c>
      <c r="L327" s="335" t="s">
        <v>670</v>
      </c>
      <c r="M327" s="81" t="s">
        <v>641</v>
      </c>
      <c r="N327" s="304"/>
      <c r="O327" s="5"/>
      <c r="P327" s="7"/>
      <c r="Q327" s="26"/>
      <c r="R327" s="26"/>
    </row>
    <row r="328" spans="1:18" ht="24.75" customHeight="1">
      <c r="A328" s="9" t="s">
        <v>613</v>
      </c>
      <c r="B328" s="9" t="s">
        <v>614</v>
      </c>
      <c r="C328" s="38" t="s">
        <v>628</v>
      </c>
      <c r="D328" s="38" t="s">
        <v>629</v>
      </c>
      <c r="E328" s="450" t="s">
        <v>671</v>
      </c>
      <c r="F328" s="10"/>
      <c r="G328" s="452" t="s">
        <v>672</v>
      </c>
      <c r="H328" s="46" t="s">
        <v>673</v>
      </c>
      <c r="I328" s="40">
        <v>3</v>
      </c>
      <c r="J328" s="40"/>
      <c r="K328" s="124" t="s">
        <v>32</v>
      </c>
      <c r="L328" s="335" t="s">
        <v>674</v>
      </c>
      <c r="M328" s="943" t="s">
        <v>1688</v>
      </c>
      <c r="N328" s="304"/>
      <c r="O328" s="5"/>
      <c r="P328" s="7"/>
      <c r="Q328" s="26"/>
      <c r="R328" s="26"/>
    </row>
    <row r="329" spans="1:18" ht="24.75" customHeight="1">
      <c r="A329" s="9" t="s">
        <v>613</v>
      </c>
      <c r="B329" s="9" t="s">
        <v>614</v>
      </c>
      <c r="C329" s="38" t="s">
        <v>630</v>
      </c>
      <c r="D329" s="38" t="s">
        <v>631</v>
      </c>
      <c r="E329" s="450" t="s">
        <v>667</v>
      </c>
      <c r="F329" s="119"/>
      <c r="G329" s="451" t="s">
        <v>668</v>
      </c>
      <c r="H329" s="46" t="s">
        <v>669</v>
      </c>
      <c r="I329" s="40">
        <v>3</v>
      </c>
      <c r="J329" s="40"/>
      <c r="K329" s="124" t="s">
        <v>32</v>
      </c>
      <c r="L329" s="335" t="s">
        <v>675</v>
      </c>
      <c r="M329" s="449" t="s">
        <v>168</v>
      </c>
      <c r="N329" s="453" t="s">
        <v>698</v>
      </c>
      <c r="O329" s="5"/>
      <c r="P329" s="7"/>
      <c r="Q329" s="26"/>
      <c r="R329" s="26"/>
    </row>
    <row r="330" spans="1:18" ht="24.75" customHeight="1">
      <c r="A330" s="9" t="s">
        <v>613</v>
      </c>
      <c r="B330" s="9" t="s">
        <v>614</v>
      </c>
      <c r="C330" s="38" t="s">
        <v>630</v>
      </c>
      <c r="D330" s="38" t="s">
        <v>632</v>
      </c>
      <c r="E330" s="450" t="s">
        <v>667</v>
      </c>
      <c r="F330" s="119"/>
      <c r="G330" s="451" t="s">
        <v>676</v>
      </c>
      <c r="H330" s="46" t="s">
        <v>677</v>
      </c>
      <c r="I330" s="40">
        <v>6</v>
      </c>
      <c r="J330" s="40"/>
      <c r="K330" s="124" t="s">
        <v>34</v>
      </c>
      <c r="L330" s="335" t="s">
        <v>678</v>
      </c>
      <c r="M330" s="420" t="s">
        <v>199</v>
      </c>
      <c r="N330" s="453" t="s">
        <v>699</v>
      </c>
      <c r="O330" s="5"/>
      <c r="P330" s="7"/>
      <c r="Q330" s="26"/>
      <c r="R330" s="26"/>
    </row>
    <row r="331" spans="1:18" ht="24.75" customHeight="1">
      <c r="A331" s="9" t="s">
        <v>613</v>
      </c>
      <c r="B331" s="9" t="s">
        <v>614</v>
      </c>
      <c r="C331" s="38" t="s">
        <v>630</v>
      </c>
      <c r="D331" s="38" t="s">
        <v>633</v>
      </c>
      <c r="E331" s="450" t="s">
        <v>679</v>
      </c>
      <c r="F331" s="119"/>
      <c r="G331" s="451" t="s">
        <v>680</v>
      </c>
      <c r="H331" s="46" t="s">
        <v>681</v>
      </c>
      <c r="I331" s="40">
        <v>3</v>
      </c>
      <c r="J331" s="40"/>
      <c r="K331" s="124" t="s">
        <v>32</v>
      </c>
      <c r="L331" s="616" t="s">
        <v>682</v>
      </c>
      <c r="M331" s="650" t="s">
        <v>199</v>
      </c>
      <c r="N331" s="37" t="s">
        <v>749</v>
      </c>
      <c r="O331" s="5"/>
      <c r="P331" s="7"/>
      <c r="Q331" s="26"/>
      <c r="R331" s="26"/>
    </row>
    <row r="332" spans="1:18" ht="24.75" customHeight="1">
      <c r="A332" s="9" t="s">
        <v>613</v>
      </c>
      <c r="B332" s="9" t="s">
        <v>614</v>
      </c>
      <c r="C332" s="38" t="s">
        <v>630</v>
      </c>
      <c r="D332" s="38" t="s">
        <v>634</v>
      </c>
      <c r="E332" s="450" t="s">
        <v>659</v>
      </c>
      <c r="F332" s="119"/>
      <c r="G332" s="451" t="s">
        <v>683</v>
      </c>
      <c r="H332" s="46" t="s">
        <v>684</v>
      </c>
      <c r="I332" s="40">
        <v>0</v>
      </c>
      <c r="J332" s="40"/>
      <c r="K332" s="124" t="s">
        <v>34</v>
      </c>
      <c r="L332" s="645" t="s">
        <v>685</v>
      </c>
      <c r="M332" s="420" t="s">
        <v>199</v>
      </c>
      <c r="N332" s="648" t="s">
        <v>700</v>
      </c>
      <c r="O332" s="5"/>
      <c r="P332" s="7"/>
      <c r="Q332" s="26"/>
      <c r="R332" s="26"/>
    </row>
    <row r="333" spans="1:18" ht="24.75" customHeight="1">
      <c r="A333" s="9" t="s">
        <v>613</v>
      </c>
      <c r="B333" s="9" t="s">
        <v>614</v>
      </c>
      <c r="C333" s="38" t="s">
        <v>635</v>
      </c>
      <c r="D333" s="38" t="s">
        <v>636</v>
      </c>
      <c r="E333" s="450" t="s">
        <v>686</v>
      </c>
      <c r="F333" s="451"/>
      <c r="G333" s="451"/>
      <c r="H333" s="176" t="s">
        <v>687</v>
      </c>
      <c r="I333" s="124">
        <v>-1</v>
      </c>
      <c r="J333" s="124"/>
      <c r="K333" s="124" t="s">
        <v>32</v>
      </c>
      <c r="L333" s="646"/>
      <c r="M333" s="650" t="s">
        <v>130</v>
      </c>
      <c r="N333" s="649"/>
      <c r="O333" s="5"/>
      <c r="P333" s="7"/>
      <c r="Q333" s="26"/>
      <c r="R333" s="26"/>
    </row>
    <row r="334" spans="1:18" ht="24.75" customHeight="1">
      <c r="A334" s="9" t="s">
        <v>613</v>
      </c>
      <c r="B334" s="9" t="s">
        <v>614</v>
      </c>
      <c r="C334" s="644" t="s">
        <v>825</v>
      </c>
      <c r="D334" s="644" t="s">
        <v>1436</v>
      </c>
      <c r="E334" s="450"/>
      <c r="F334" s="451"/>
      <c r="G334" s="451"/>
      <c r="H334" s="176"/>
      <c r="I334" s="124">
        <v>6</v>
      </c>
      <c r="J334" s="124"/>
      <c r="K334" s="124" t="s">
        <v>788</v>
      </c>
      <c r="L334" s="646"/>
      <c r="M334" s="650" t="s">
        <v>168</v>
      </c>
      <c r="N334" s="304"/>
      <c r="O334" s="5"/>
      <c r="P334" s="7"/>
      <c r="Q334" s="26"/>
      <c r="R334" s="26"/>
    </row>
    <row r="335" spans="1:18" ht="24.75" customHeight="1">
      <c r="A335" s="9" t="s">
        <v>613</v>
      </c>
      <c r="B335" s="9" t="s">
        <v>614</v>
      </c>
      <c r="C335" s="644" t="s">
        <v>825</v>
      </c>
      <c r="D335" s="644" t="s">
        <v>1437</v>
      </c>
      <c r="E335" s="450"/>
      <c r="F335" s="451"/>
      <c r="G335" s="451"/>
      <c r="H335" s="176"/>
      <c r="I335" s="124">
        <v>0</v>
      </c>
      <c r="J335" s="124"/>
      <c r="K335" s="124" t="s">
        <v>788</v>
      </c>
      <c r="L335" s="646"/>
      <c r="M335" s="650" t="s">
        <v>130</v>
      </c>
      <c r="N335" s="304"/>
      <c r="O335" s="5"/>
      <c r="P335" s="7"/>
      <c r="Q335" s="26"/>
      <c r="R335" s="26"/>
    </row>
    <row r="336" spans="1:18" ht="24.75" customHeight="1">
      <c r="A336" s="9" t="s">
        <v>613</v>
      </c>
      <c r="B336" s="9" t="s">
        <v>614</v>
      </c>
      <c r="C336" s="644" t="s">
        <v>251</v>
      </c>
      <c r="D336" s="644" t="s">
        <v>258</v>
      </c>
      <c r="E336" s="450"/>
      <c r="F336" s="451"/>
      <c r="G336" s="451"/>
      <c r="H336" s="176"/>
      <c r="I336" s="124">
        <v>4</v>
      </c>
      <c r="J336" s="124"/>
      <c r="K336" s="124" t="s">
        <v>788</v>
      </c>
      <c r="L336" s="647" t="s">
        <v>1439</v>
      </c>
      <c r="M336" s="650" t="s">
        <v>228</v>
      </c>
      <c r="N336" s="304"/>
      <c r="O336" s="5"/>
      <c r="P336" s="7"/>
      <c r="Q336" s="26"/>
      <c r="R336" s="26"/>
    </row>
    <row r="337" spans="1:18" ht="24.75" customHeight="1">
      <c r="A337" s="9" t="s">
        <v>613</v>
      </c>
      <c r="B337" s="9" t="s">
        <v>614</v>
      </c>
      <c r="C337" s="450" t="s">
        <v>251</v>
      </c>
      <c r="D337" s="450" t="s">
        <v>1438</v>
      </c>
      <c r="E337" s="450"/>
      <c r="F337" s="451"/>
      <c r="G337" s="451"/>
      <c r="H337" s="176"/>
      <c r="I337" s="124">
        <v>1</v>
      </c>
      <c r="J337" s="124"/>
      <c r="K337" s="124" t="s">
        <v>790</v>
      </c>
      <c r="L337" s="647" t="s">
        <v>1440</v>
      </c>
      <c r="M337" s="650" t="s">
        <v>130</v>
      </c>
      <c r="N337" s="304"/>
      <c r="O337" s="5"/>
      <c r="P337" s="7"/>
      <c r="Q337" s="26"/>
      <c r="R337" s="26"/>
    </row>
    <row r="338" spans="1:18" ht="24.75" customHeight="1" thickBot="1">
      <c r="A338" s="786" t="s">
        <v>613</v>
      </c>
      <c r="B338" s="786" t="s">
        <v>614</v>
      </c>
      <c r="C338" s="857" t="s">
        <v>251</v>
      </c>
      <c r="D338" s="857" t="s">
        <v>1444</v>
      </c>
      <c r="E338" s="857"/>
      <c r="F338" s="919"/>
      <c r="G338" s="919"/>
      <c r="H338" s="920"/>
      <c r="I338" s="861"/>
      <c r="J338" s="861"/>
      <c r="K338" s="861" t="s">
        <v>790</v>
      </c>
      <c r="L338" s="921"/>
      <c r="M338" s="922"/>
      <c r="N338" s="923"/>
      <c r="O338" s="5"/>
      <c r="P338" s="7"/>
      <c r="Q338" s="26"/>
      <c r="R338" s="26"/>
    </row>
    <row r="339" spans="1:18" ht="24.75" customHeight="1">
      <c r="A339" s="102" t="s">
        <v>752</v>
      </c>
      <c r="B339" s="102" t="s">
        <v>753</v>
      </c>
      <c r="C339" s="963" t="s">
        <v>1650</v>
      </c>
      <c r="D339" s="964" t="s">
        <v>8</v>
      </c>
      <c r="E339" s="964"/>
      <c r="F339" s="965"/>
      <c r="G339" s="965"/>
      <c r="H339" s="177"/>
      <c r="I339" s="318">
        <v>4</v>
      </c>
      <c r="J339" s="318"/>
      <c r="K339" s="318" t="s">
        <v>32</v>
      </c>
      <c r="L339" s="966"/>
      <c r="M339" s="942" t="s">
        <v>199</v>
      </c>
      <c r="N339" s="212"/>
      <c r="O339" s="5"/>
      <c r="P339" s="7"/>
      <c r="Q339" s="26"/>
      <c r="R339" s="26"/>
    </row>
    <row r="340" spans="1:18" ht="24.75" customHeight="1">
      <c r="A340" s="130" t="s">
        <v>752</v>
      </c>
      <c r="B340" s="130" t="s">
        <v>753</v>
      </c>
      <c r="C340" s="380" t="s">
        <v>754</v>
      </c>
      <c r="D340" s="381" t="s">
        <v>755</v>
      </c>
      <c r="E340" s="381" t="s">
        <v>756</v>
      </c>
      <c r="F340" s="912"/>
      <c r="G340" s="381">
        <v>789740728</v>
      </c>
      <c r="H340" s="476" t="s">
        <v>777</v>
      </c>
      <c r="I340" s="389">
        <v>4</v>
      </c>
      <c r="J340" s="199"/>
      <c r="K340" s="389" t="s">
        <v>788</v>
      </c>
      <c r="L340" s="389" t="s">
        <v>789</v>
      </c>
      <c r="M340" s="389" t="s">
        <v>199</v>
      </c>
      <c r="N340" s="507" t="s">
        <v>801</v>
      </c>
      <c r="O340" s="5"/>
      <c r="P340" s="7"/>
      <c r="Q340" s="26"/>
      <c r="R340" s="26"/>
    </row>
    <row r="341" spans="1:18" ht="24.75" customHeight="1">
      <c r="A341" s="9" t="s">
        <v>752</v>
      </c>
      <c r="B341" s="9" t="s">
        <v>753</v>
      </c>
      <c r="C341" s="362" t="s">
        <v>754</v>
      </c>
      <c r="D341" s="381" t="s">
        <v>776</v>
      </c>
      <c r="E341" s="369" t="s">
        <v>757</v>
      </c>
      <c r="F341" s="119"/>
      <c r="G341" s="475">
        <v>822183953</v>
      </c>
      <c r="H341" s="476" t="s">
        <v>778</v>
      </c>
      <c r="I341" s="389">
        <v>1</v>
      </c>
      <c r="J341" s="40"/>
      <c r="K341" s="389" t="s">
        <v>790</v>
      </c>
      <c r="L341" s="389" t="s">
        <v>791</v>
      </c>
      <c r="M341" s="420" t="s">
        <v>199</v>
      </c>
      <c r="N341" s="378" t="s">
        <v>802</v>
      </c>
      <c r="O341" s="5"/>
      <c r="P341" s="7"/>
      <c r="Q341" s="26"/>
      <c r="R341" s="26"/>
    </row>
    <row r="342" spans="1:18" ht="24.75" customHeight="1">
      <c r="A342" s="9" t="s">
        <v>752</v>
      </c>
      <c r="B342" s="9" t="s">
        <v>753</v>
      </c>
      <c r="C342" s="362" t="s">
        <v>754</v>
      </c>
      <c r="D342" s="369" t="s">
        <v>758</v>
      </c>
      <c r="E342" s="369" t="s">
        <v>757</v>
      </c>
      <c r="F342" s="119"/>
      <c r="G342" s="369">
        <v>609709675</v>
      </c>
      <c r="H342" s="477" t="s">
        <v>779</v>
      </c>
      <c r="I342" s="373">
        <v>3</v>
      </c>
      <c r="J342" s="40"/>
      <c r="K342" s="373" t="s">
        <v>790</v>
      </c>
      <c r="L342" s="444" t="s">
        <v>792</v>
      </c>
      <c r="M342" s="371" t="s">
        <v>640</v>
      </c>
      <c r="N342" s="378" t="s">
        <v>803</v>
      </c>
      <c r="O342" s="5"/>
      <c r="P342" s="7"/>
      <c r="Q342" s="26"/>
      <c r="R342" s="26"/>
    </row>
    <row r="343" spans="1:18" ht="24.75" customHeight="1">
      <c r="A343" s="9" t="s">
        <v>752</v>
      </c>
      <c r="B343" s="9" t="s">
        <v>753</v>
      </c>
      <c r="C343" s="368" t="s">
        <v>773</v>
      </c>
      <c r="D343" s="369" t="s">
        <v>774</v>
      </c>
      <c r="E343" s="369" t="s">
        <v>775</v>
      </c>
      <c r="F343" s="119"/>
      <c r="G343" s="369">
        <v>795111244</v>
      </c>
      <c r="H343" s="477" t="s">
        <v>787</v>
      </c>
      <c r="I343" s="373">
        <v>0</v>
      </c>
      <c r="J343" s="40"/>
      <c r="K343" s="373" t="s">
        <v>790</v>
      </c>
      <c r="L343" s="373" t="s">
        <v>800</v>
      </c>
      <c r="M343" s="371" t="s">
        <v>1688</v>
      </c>
      <c r="N343" s="378" t="s">
        <v>801</v>
      </c>
      <c r="O343" s="5"/>
      <c r="P343" s="7"/>
      <c r="Q343" s="26"/>
      <c r="R343" s="26"/>
    </row>
    <row r="344" spans="1:18" ht="24.75" customHeight="1">
      <c r="A344" s="9" t="s">
        <v>752</v>
      </c>
      <c r="B344" s="9" t="s">
        <v>753</v>
      </c>
      <c r="C344" s="368" t="s">
        <v>762</v>
      </c>
      <c r="D344" s="369" t="s">
        <v>763</v>
      </c>
      <c r="E344" s="369" t="s">
        <v>764</v>
      </c>
      <c r="F344" s="119"/>
      <c r="G344" s="369">
        <v>731635079</v>
      </c>
      <c r="H344" s="477" t="s">
        <v>782</v>
      </c>
      <c r="I344" s="373">
        <v>4</v>
      </c>
      <c r="J344" s="40"/>
      <c r="K344" s="373" t="s">
        <v>790</v>
      </c>
      <c r="L344" s="444" t="s">
        <v>795</v>
      </c>
      <c r="M344" s="420" t="s">
        <v>199</v>
      </c>
      <c r="N344" s="378" t="s">
        <v>805</v>
      </c>
      <c r="O344" s="5"/>
      <c r="P344" s="7"/>
      <c r="Q344" s="26"/>
      <c r="R344" s="26"/>
    </row>
    <row r="345" spans="1:18" ht="24.75" customHeight="1">
      <c r="A345" s="9" t="s">
        <v>752</v>
      </c>
      <c r="B345" s="9" t="s">
        <v>753</v>
      </c>
      <c r="C345" s="368" t="s">
        <v>765</v>
      </c>
      <c r="D345" s="369" t="s">
        <v>766</v>
      </c>
      <c r="E345" s="369" t="s">
        <v>767</v>
      </c>
      <c r="F345" s="119"/>
      <c r="G345" s="369">
        <v>834408460</v>
      </c>
      <c r="H345" s="477" t="s">
        <v>783</v>
      </c>
      <c r="I345" s="373">
        <v>1</v>
      </c>
      <c r="J345" s="40"/>
      <c r="K345" s="373" t="s">
        <v>788</v>
      </c>
      <c r="L345" s="444" t="s">
        <v>796</v>
      </c>
      <c r="M345" s="371" t="s">
        <v>199</v>
      </c>
      <c r="N345" s="378" t="s">
        <v>806</v>
      </c>
      <c r="O345" s="5"/>
      <c r="P345" s="7"/>
      <c r="Q345" s="26"/>
      <c r="R345" s="26"/>
    </row>
    <row r="346" spans="1:18" ht="24.75" customHeight="1">
      <c r="A346" s="9" t="s">
        <v>752</v>
      </c>
      <c r="B346" s="9" t="s">
        <v>753</v>
      </c>
      <c r="C346" s="368" t="s">
        <v>771</v>
      </c>
      <c r="D346" s="369" t="s">
        <v>712</v>
      </c>
      <c r="E346" s="369" t="s">
        <v>772</v>
      </c>
      <c r="F346" s="119"/>
      <c r="G346" s="369">
        <v>724794731</v>
      </c>
      <c r="H346" s="477" t="s">
        <v>786</v>
      </c>
      <c r="I346" s="373">
        <v>0</v>
      </c>
      <c r="J346" s="40"/>
      <c r="K346" s="373" t="s">
        <v>788</v>
      </c>
      <c r="L346" s="373" t="s">
        <v>799</v>
      </c>
      <c r="M346" s="371" t="s">
        <v>199</v>
      </c>
      <c r="N346" s="378" t="s">
        <v>809</v>
      </c>
      <c r="O346" s="5"/>
      <c r="P346" s="7"/>
      <c r="Q346" s="26"/>
      <c r="R346" s="26"/>
    </row>
    <row r="347" spans="1:18" ht="24.75" customHeight="1">
      <c r="A347" s="9" t="s">
        <v>752</v>
      </c>
      <c r="B347" s="9" t="s">
        <v>753</v>
      </c>
      <c r="C347" s="368" t="s">
        <v>768</v>
      </c>
      <c r="D347" s="369" t="s">
        <v>769</v>
      </c>
      <c r="E347" s="369" t="s">
        <v>770</v>
      </c>
      <c r="F347" s="119"/>
      <c r="G347" s="369">
        <v>825601647</v>
      </c>
      <c r="H347" s="477" t="s">
        <v>784</v>
      </c>
      <c r="I347" s="373">
        <v>1</v>
      </c>
      <c r="J347" s="40"/>
      <c r="K347" s="373" t="s">
        <v>790</v>
      </c>
      <c r="L347" s="444" t="s">
        <v>797</v>
      </c>
      <c r="M347" s="420" t="s">
        <v>199</v>
      </c>
      <c r="N347" s="378" t="s">
        <v>807</v>
      </c>
      <c r="O347" s="5"/>
      <c r="P347" s="7"/>
      <c r="Q347" s="26"/>
      <c r="R347" s="26"/>
    </row>
    <row r="348" spans="1:18" ht="24.75" customHeight="1">
      <c r="A348" s="9" t="s">
        <v>752</v>
      </c>
      <c r="B348" s="9" t="s">
        <v>753</v>
      </c>
      <c r="C348" s="368" t="s">
        <v>768</v>
      </c>
      <c r="D348" s="369" t="s">
        <v>616</v>
      </c>
      <c r="E348" s="369" t="s">
        <v>770</v>
      </c>
      <c r="F348" s="119"/>
      <c r="G348" s="369">
        <v>725914469</v>
      </c>
      <c r="H348" s="477" t="s">
        <v>785</v>
      </c>
      <c r="I348" s="373">
        <v>2</v>
      </c>
      <c r="J348" s="40"/>
      <c r="K348" s="373" t="s">
        <v>788</v>
      </c>
      <c r="L348" s="373" t="s">
        <v>798</v>
      </c>
      <c r="M348" s="371" t="s">
        <v>33</v>
      </c>
      <c r="N348" s="378" t="s">
        <v>808</v>
      </c>
      <c r="O348" s="5"/>
      <c r="P348" s="7"/>
      <c r="Q348" s="26"/>
      <c r="R348" s="26"/>
    </row>
    <row r="349" spans="1:18" ht="24.75" customHeight="1">
      <c r="A349" s="9" t="s">
        <v>752</v>
      </c>
      <c r="B349" s="9" t="s">
        <v>753</v>
      </c>
      <c r="C349" s="368" t="s">
        <v>760</v>
      </c>
      <c r="D349" s="369" t="s">
        <v>761</v>
      </c>
      <c r="E349" s="369" t="s">
        <v>757</v>
      </c>
      <c r="F349" s="119"/>
      <c r="G349" s="370">
        <v>833139025</v>
      </c>
      <c r="H349" s="477" t="s">
        <v>781</v>
      </c>
      <c r="I349" s="373"/>
      <c r="J349" s="40"/>
      <c r="K349" s="373" t="s">
        <v>788</v>
      </c>
      <c r="L349" s="373" t="s">
        <v>794</v>
      </c>
      <c r="M349" s="373" t="s">
        <v>1474</v>
      </c>
      <c r="N349" s="378" t="s">
        <v>801</v>
      </c>
      <c r="O349" s="5"/>
      <c r="P349" s="7"/>
      <c r="Q349" s="26"/>
      <c r="R349" s="26"/>
    </row>
    <row r="350" spans="1:18" ht="24.75" customHeight="1">
      <c r="A350" s="9" t="s">
        <v>752</v>
      </c>
      <c r="B350" s="9" t="s">
        <v>753</v>
      </c>
      <c r="C350" s="980" t="s">
        <v>760</v>
      </c>
      <c r="D350" s="981" t="s">
        <v>426</v>
      </c>
      <c r="E350" s="981" t="s">
        <v>757</v>
      </c>
      <c r="F350" s="119"/>
      <c r="G350" s="981">
        <v>781575477</v>
      </c>
      <c r="H350" s="982" t="s">
        <v>780</v>
      </c>
      <c r="I350" s="983">
        <v>3</v>
      </c>
      <c r="J350" s="40"/>
      <c r="K350" s="983" t="s">
        <v>790</v>
      </c>
      <c r="L350" s="983" t="s">
        <v>793</v>
      </c>
      <c r="M350" s="983" t="s">
        <v>168</v>
      </c>
      <c r="N350" s="378" t="s">
        <v>804</v>
      </c>
      <c r="O350" s="5"/>
      <c r="P350" s="7"/>
      <c r="Q350" s="26"/>
      <c r="R350" s="26"/>
    </row>
    <row r="351" spans="1:18" ht="24.75" customHeight="1" thickBot="1">
      <c r="A351" s="786" t="s">
        <v>752</v>
      </c>
      <c r="B351" s="786" t="s">
        <v>753</v>
      </c>
      <c r="C351" s="798" t="s">
        <v>1701</v>
      </c>
      <c r="D351" s="799" t="s">
        <v>56</v>
      </c>
      <c r="E351" s="799" t="s">
        <v>1705</v>
      </c>
      <c r="F351" s="927"/>
      <c r="G351" s="801" t="s">
        <v>1702</v>
      </c>
      <c r="H351" s="802" t="s">
        <v>1703</v>
      </c>
      <c r="I351" s="803">
        <v>2</v>
      </c>
      <c r="J351" s="860"/>
      <c r="K351" s="803" t="s">
        <v>34</v>
      </c>
      <c r="L351" s="803" t="s">
        <v>1704</v>
      </c>
      <c r="M351" s="803" t="s">
        <v>199</v>
      </c>
      <c r="N351" s="798"/>
      <c r="O351" s="5"/>
      <c r="P351" s="7"/>
      <c r="Q351" s="26"/>
      <c r="R351" s="26"/>
    </row>
    <row r="352" spans="1:18" ht="24.75" customHeight="1">
      <c r="A352" s="130" t="s">
        <v>752</v>
      </c>
      <c r="B352" s="130" t="s">
        <v>1362</v>
      </c>
      <c r="C352" s="380" t="s">
        <v>1379</v>
      </c>
      <c r="D352" s="381" t="s">
        <v>1380</v>
      </c>
      <c r="E352" s="381" t="s">
        <v>1381</v>
      </c>
      <c r="F352" s="924"/>
      <c r="G352" s="634" t="s">
        <v>1416</v>
      </c>
      <c r="H352" s="476" t="s">
        <v>1417</v>
      </c>
      <c r="I352" s="389">
        <v>1</v>
      </c>
      <c r="J352" s="389" t="s">
        <v>1396</v>
      </c>
      <c r="K352" s="389" t="s">
        <v>788</v>
      </c>
      <c r="L352" s="441" t="s">
        <v>1418</v>
      </c>
      <c r="M352" s="389" t="s">
        <v>199</v>
      </c>
      <c r="N352" s="925"/>
      <c r="O352" s="630"/>
      <c r="P352" s="631"/>
      <c r="Q352" s="632"/>
      <c r="R352" s="21"/>
    </row>
    <row r="353" spans="1:18" ht="24.75" customHeight="1">
      <c r="A353" s="9" t="s">
        <v>752</v>
      </c>
      <c r="B353" s="9" t="s">
        <v>1362</v>
      </c>
      <c r="C353" s="380" t="s">
        <v>1382</v>
      </c>
      <c r="D353" s="381" t="s">
        <v>629</v>
      </c>
      <c r="E353" s="369" t="s">
        <v>1383</v>
      </c>
      <c r="F353" s="627"/>
      <c r="G353" s="634" t="s">
        <v>1419</v>
      </c>
      <c r="H353" s="474" t="s">
        <v>1420</v>
      </c>
      <c r="I353" s="389">
        <v>2</v>
      </c>
      <c r="J353" s="389" t="s">
        <v>1396</v>
      </c>
      <c r="K353" s="389" t="s">
        <v>788</v>
      </c>
      <c r="L353" s="389" t="s">
        <v>1421</v>
      </c>
      <c r="M353" s="389" t="s">
        <v>11</v>
      </c>
      <c r="N353" s="629" t="s">
        <v>1422</v>
      </c>
      <c r="O353" s="630"/>
      <c r="P353" s="631"/>
      <c r="Q353" s="632"/>
      <c r="R353" s="21"/>
    </row>
    <row r="354" spans="1:18" ht="24.75" customHeight="1">
      <c r="A354" s="9" t="s">
        <v>752</v>
      </c>
      <c r="B354" s="9" t="s">
        <v>1362</v>
      </c>
      <c r="C354" s="368" t="s">
        <v>1382</v>
      </c>
      <c r="D354" s="369" t="s">
        <v>761</v>
      </c>
      <c r="E354" s="369" t="s">
        <v>1384</v>
      </c>
      <c r="F354" s="627"/>
      <c r="G354" s="592" t="s">
        <v>1423</v>
      </c>
      <c r="H354" s="477" t="s">
        <v>1424</v>
      </c>
      <c r="I354" s="373">
        <v>3</v>
      </c>
      <c r="J354" s="373">
        <v>1</v>
      </c>
      <c r="K354" s="373" t="s">
        <v>788</v>
      </c>
      <c r="L354" s="373" t="s">
        <v>1425</v>
      </c>
      <c r="M354" s="373" t="s">
        <v>746</v>
      </c>
      <c r="N354" s="629" t="s">
        <v>1426</v>
      </c>
      <c r="O354" s="630"/>
      <c r="P354" s="631"/>
      <c r="Q354" s="632"/>
      <c r="R354" s="21"/>
    </row>
    <row r="355" spans="1:18" ht="24.75" customHeight="1">
      <c r="A355" s="9" t="s">
        <v>752</v>
      </c>
      <c r="B355" s="9" t="s">
        <v>1362</v>
      </c>
      <c r="C355" s="368" t="s">
        <v>58</v>
      </c>
      <c r="D355" s="369" t="s">
        <v>1385</v>
      </c>
      <c r="E355" s="369" t="s">
        <v>1386</v>
      </c>
      <c r="F355" s="627"/>
      <c r="G355" s="592" t="s">
        <v>1427</v>
      </c>
      <c r="H355" s="477" t="s">
        <v>1428</v>
      </c>
      <c r="I355" s="373">
        <v>0</v>
      </c>
      <c r="J355" s="373" t="s">
        <v>1396</v>
      </c>
      <c r="K355" s="373" t="s">
        <v>788</v>
      </c>
      <c r="L355" s="373" t="s">
        <v>1429</v>
      </c>
      <c r="M355" s="373" t="s">
        <v>168</v>
      </c>
      <c r="N355" s="629"/>
      <c r="O355" s="630"/>
      <c r="P355" s="631"/>
      <c r="Q355" s="632"/>
      <c r="R355" s="21"/>
    </row>
    <row r="356" spans="1:18" ht="24.75" customHeight="1">
      <c r="A356" s="9" t="s">
        <v>752</v>
      </c>
      <c r="B356" s="9" t="s">
        <v>1362</v>
      </c>
      <c r="C356" s="368" t="s">
        <v>58</v>
      </c>
      <c r="D356" s="369" t="s">
        <v>432</v>
      </c>
      <c r="E356" s="369" t="s">
        <v>1386</v>
      </c>
      <c r="F356" s="627"/>
      <c r="G356" s="592" t="s">
        <v>1427</v>
      </c>
      <c r="H356" s="477" t="s">
        <v>1428</v>
      </c>
      <c r="I356" s="373">
        <v>-2</v>
      </c>
      <c r="J356" s="373" t="s">
        <v>1730</v>
      </c>
      <c r="K356" s="373" t="s">
        <v>788</v>
      </c>
      <c r="L356" s="373" t="s">
        <v>1731</v>
      </c>
      <c r="M356" s="373" t="s">
        <v>130</v>
      </c>
      <c r="N356" s="629"/>
      <c r="O356" s="630"/>
      <c r="P356" s="631"/>
      <c r="Q356" s="632"/>
      <c r="R356" s="21"/>
    </row>
    <row r="357" spans="1:18" ht="24.75" customHeight="1">
      <c r="A357" s="9" t="s">
        <v>752</v>
      </c>
      <c r="B357" s="9" t="s">
        <v>1362</v>
      </c>
      <c r="C357" s="368" t="s">
        <v>1732</v>
      </c>
      <c r="D357" s="369" t="s">
        <v>1733</v>
      </c>
      <c r="E357" s="369" t="s">
        <v>1734</v>
      </c>
      <c r="F357" s="627"/>
      <c r="G357" s="628" t="s">
        <v>1735</v>
      </c>
      <c r="H357" s="366" t="s">
        <v>1736</v>
      </c>
      <c r="I357" s="373">
        <v>2</v>
      </c>
      <c r="J357" s="373"/>
      <c r="K357" s="373" t="s">
        <v>790</v>
      </c>
      <c r="L357" s="373"/>
      <c r="M357" s="373" t="s">
        <v>168</v>
      </c>
      <c r="N357" s="629"/>
      <c r="O357" s="630"/>
      <c r="P357" s="631"/>
      <c r="Q357" s="632"/>
      <c r="R357" s="21"/>
    </row>
    <row r="358" spans="1:18" ht="24.75" customHeight="1">
      <c r="A358" s="9" t="s">
        <v>752</v>
      </c>
      <c r="B358" s="9" t="s">
        <v>1362</v>
      </c>
      <c r="C358" s="368" t="s">
        <v>1376</v>
      </c>
      <c r="D358" s="369" t="s">
        <v>1377</v>
      </c>
      <c r="E358" s="369" t="s">
        <v>1378</v>
      </c>
      <c r="F358" s="627"/>
      <c r="G358" s="592" t="s">
        <v>1412</v>
      </c>
      <c r="H358" s="477" t="s">
        <v>1413</v>
      </c>
      <c r="I358" s="373">
        <v>3</v>
      </c>
      <c r="J358" s="373">
        <v>1</v>
      </c>
      <c r="K358" s="373" t="s">
        <v>788</v>
      </c>
      <c r="L358" s="444" t="s">
        <v>1414</v>
      </c>
      <c r="M358" s="373" t="s">
        <v>168</v>
      </c>
      <c r="N358" s="629" t="s">
        <v>1415</v>
      </c>
      <c r="O358" s="630"/>
      <c r="P358" s="631"/>
      <c r="Q358" s="632"/>
      <c r="R358" s="21"/>
    </row>
    <row r="359" spans="1:18" ht="24.75" customHeight="1">
      <c r="A359" s="9" t="s">
        <v>752</v>
      </c>
      <c r="B359" s="9" t="s">
        <v>1362</v>
      </c>
      <c r="C359" s="368" t="s">
        <v>1737</v>
      </c>
      <c r="D359" s="369" t="s">
        <v>1738</v>
      </c>
      <c r="E359" s="369" t="s">
        <v>1734</v>
      </c>
      <c r="F359" s="627"/>
      <c r="G359" s="628" t="s">
        <v>1739</v>
      </c>
      <c r="H359" s="366" t="s">
        <v>1736</v>
      </c>
      <c r="I359" s="373">
        <v>4</v>
      </c>
      <c r="J359" s="373">
        <v>1</v>
      </c>
      <c r="K359" s="373" t="s">
        <v>788</v>
      </c>
      <c r="L359" s="373" t="s">
        <v>1740</v>
      </c>
      <c r="M359" s="373" t="s">
        <v>168</v>
      </c>
      <c r="N359" s="629"/>
      <c r="O359" s="630"/>
      <c r="P359" s="631"/>
      <c r="Q359" s="632"/>
      <c r="R359" s="21"/>
    </row>
    <row r="360" spans="1:18" ht="24.75" customHeight="1">
      <c r="A360" s="9" t="s">
        <v>752</v>
      </c>
      <c r="B360" s="9" t="s">
        <v>1362</v>
      </c>
      <c r="C360" s="185" t="s">
        <v>1741</v>
      </c>
      <c r="D360" s="102" t="s">
        <v>1742</v>
      </c>
      <c r="E360" s="102" t="s">
        <v>1743</v>
      </c>
      <c r="F360" s="1011"/>
      <c r="G360" s="1012" t="s">
        <v>1744</v>
      </c>
      <c r="H360" s="1013" t="s">
        <v>1745</v>
      </c>
      <c r="I360" s="1010">
        <v>-2</v>
      </c>
      <c r="J360" s="1010"/>
      <c r="K360" s="1010" t="s">
        <v>788</v>
      </c>
      <c r="L360" s="1010" t="s">
        <v>1746</v>
      </c>
      <c r="M360" s="1010" t="s">
        <v>130</v>
      </c>
      <c r="N360" s="447"/>
      <c r="O360" s="630"/>
      <c r="P360" s="631"/>
      <c r="Q360" s="632"/>
      <c r="R360" s="21"/>
    </row>
    <row r="361" spans="1:18" ht="24.75" customHeight="1">
      <c r="A361" s="9" t="s">
        <v>752</v>
      </c>
      <c r="B361" s="9" t="s">
        <v>1362</v>
      </c>
      <c r="C361" s="3" t="s">
        <v>1741</v>
      </c>
      <c r="D361" s="3" t="s">
        <v>1747</v>
      </c>
      <c r="E361" s="102" t="s">
        <v>1743</v>
      </c>
      <c r="G361" s="1012" t="s">
        <v>1744</v>
      </c>
      <c r="H361" s="1013" t="s">
        <v>1745</v>
      </c>
      <c r="I361" s="2">
        <v>-2</v>
      </c>
      <c r="K361" s="2" t="s">
        <v>788</v>
      </c>
      <c r="M361" s="2" t="s">
        <v>130</v>
      </c>
      <c r="O361" s="630"/>
      <c r="P361" s="631"/>
      <c r="Q361" s="632"/>
      <c r="R361" s="21"/>
    </row>
    <row r="362" spans="1:18" ht="24.75" customHeight="1">
      <c r="A362" s="9" t="s">
        <v>752</v>
      </c>
      <c r="B362" s="9" t="s">
        <v>1362</v>
      </c>
      <c r="C362" s="368" t="s">
        <v>1367</v>
      </c>
      <c r="D362" s="369" t="s">
        <v>1368</v>
      </c>
      <c r="E362" s="369" t="s">
        <v>1369</v>
      </c>
      <c r="F362" s="627"/>
      <c r="G362" s="592" t="s">
        <v>1399</v>
      </c>
      <c r="H362" s="477" t="s">
        <v>1400</v>
      </c>
      <c r="I362" s="373">
        <v>2</v>
      </c>
      <c r="J362" s="373" t="s">
        <v>1396</v>
      </c>
      <c r="K362" s="373" t="s">
        <v>788</v>
      </c>
      <c r="L362" s="444" t="s">
        <v>1401</v>
      </c>
      <c r="M362" s="373" t="s">
        <v>746</v>
      </c>
      <c r="N362" s="629" t="s">
        <v>1402</v>
      </c>
      <c r="O362" s="630"/>
      <c r="P362" s="631"/>
      <c r="Q362" s="632"/>
      <c r="R362" s="21"/>
    </row>
    <row r="363" spans="1:18" ht="24.75" customHeight="1">
      <c r="A363" s="9" t="s">
        <v>752</v>
      </c>
      <c r="B363" s="9" t="s">
        <v>1362</v>
      </c>
      <c r="C363" s="368" t="s">
        <v>1367</v>
      </c>
      <c r="D363" s="369" t="s">
        <v>1370</v>
      </c>
      <c r="E363" s="369" t="s">
        <v>1371</v>
      </c>
      <c r="F363" s="627"/>
      <c r="G363" s="592" t="s">
        <v>1403</v>
      </c>
      <c r="H363" s="477" t="s">
        <v>1400</v>
      </c>
      <c r="I363" s="373">
        <v>0</v>
      </c>
      <c r="J363" s="373" t="s">
        <v>1396</v>
      </c>
      <c r="K363" s="373" t="s">
        <v>788</v>
      </c>
      <c r="L363" s="373" t="s">
        <v>1404</v>
      </c>
      <c r="M363" s="373" t="s">
        <v>22</v>
      </c>
      <c r="N363" s="629" t="s">
        <v>1405</v>
      </c>
      <c r="O363" s="630"/>
      <c r="P363" s="631"/>
      <c r="Q363" s="632"/>
      <c r="R363" s="21"/>
    </row>
    <row r="364" spans="1:18" ht="24.75" customHeight="1">
      <c r="A364" s="9" t="s">
        <v>752</v>
      </c>
      <c r="B364" s="9" t="s">
        <v>1362</v>
      </c>
      <c r="C364" s="368" t="s">
        <v>1367</v>
      </c>
      <c r="D364" s="369" t="s">
        <v>711</v>
      </c>
      <c r="E364" s="369" t="s">
        <v>1372</v>
      </c>
      <c r="F364" s="627"/>
      <c r="G364" s="628" t="s">
        <v>1403</v>
      </c>
      <c r="H364" s="477" t="s">
        <v>1400</v>
      </c>
      <c r="I364" s="373">
        <v>1</v>
      </c>
      <c r="J364" s="373" t="s">
        <v>1396</v>
      </c>
      <c r="K364" s="373" t="s">
        <v>788</v>
      </c>
      <c r="L364" s="373" t="s">
        <v>1406</v>
      </c>
      <c r="M364" s="373" t="s">
        <v>11</v>
      </c>
      <c r="N364" s="629" t="s">
        <v>1407</v>
      </c>
      <c r="O364" s="633"/>
      <c r="P364" s="631"/>
      <c r="Q364" s="632"/>
      <c r="R364" s="21"/>
    </row>
    <row r="365" spans="1:18" ht="24.75" customHeight="1">
      <c r="A365" s="9" t="s">
        <v>752</v>
      </c>
      <c r="B365" s="9" t="s">
        <v>1362</v>
      </c>
      <c r="C365" s="368" t="s">
        <v>1373</v>
      </c>
      <c r="D365" s="369" t="s">
        <v>1374</v>
      </c>
      <c r="E365" s="369" t="s">
        <v>1375</v>
      </c>
      <c r="F365" s="627"/>
      <c r="G365" s="592" t="s">
        <v>1408</v>
      </c>
      <c r="H365" s="477" t="s">
        <v>1409</v>
      </c>
      <c r="I365" s="373">
        <v>2</v>
      </c>
      <c r="J365" s="373" t="s">
        <v>1396</v>
      </c>
      <c r="K365" s="373" t="s">
        <v>790</v>
      </c>
      <c r="L365" s="444" t="s">
        <v>1410</v>
      </c>
      <c r="M365" s="420" t="s">
        <v>199</v>
      </c>
      <c r="N365" s="447" t="s">
        <v>1411</v>
      </c>
      <c r="O365" s="633"/>
      <c r="P365" s="631"/>
      <c r="Q365" s="632"/>
      <c r="R365" s="21"/>
    </row>
    <row r="366" spans="1:18" ht="24.75" customHeight="1">
      <c r="A366" s="9" t="s">
        <v>752</v>
      </c>
      <c r="B366" s="9" t="s">
        <v>1362</v>
      </c>
      <c r="C366" s="368" t="s">
        <v>825</v>
      </c>
      <c r="D366" s="369" t="s">
        <v>1748</v>
      </c>
      <c r="E366" s="369" t="s">
        <v>1749</v>
      </c>
      <c r="F366" s="627"/>
      <c r="G366" s="628" t="s">
        <v>1750</v>
      </c>
      <c r="H366" s="366" t="s">
        <v>1751</v>
      </c>
      <c r="I366" s="373">
        <v>-2</v>
      </c>
      <c r="J366" s="373"/>
      <c r="K366" s="373" t="s">
        <v>790</v>
      </c>
      <c r="L366" s="444" t="s">
        <v>1752</v>
      </c>
      <c r="M366" s="719" t="s">
        <v>1688</v>
      </c>
      <c r="N366" s="447"/>
      <c r="O366" s="633"/>
      <c r="P366" s="631"/>
      <c r="Q366" s="632"/>
      <c r="R366" s="21"/>
    </row>
    <row r="367" spans="1:18" ht="24.75" customHeight="1">
      <c r="A367" s="9" t="s">
        <v>752</v>
      </c>
      <c r="B367" s="9" t="s">
        <v>1362</v>
      </c>
      <c r="C367" s="368" t="s">
        <v>1363</v>
      </c>
      <c r="D367" s="369" t="s">
        <v>78</v>
      </c>
      <c r="E367" s="369" t="s">
        <v>1364</v>
      </c>
      <c r="F367" s="627"/>
      <c r="G367" s="592" t="s">
        <v>1387</v>
      </c>
      <c r="H367" s="477" t="s">
        <v>1388</v>
      </c>
      <c r="I367" s="373">
        <v>3</v>
      </c>
      <c r="J367" s="373">
        <v>2</v>
      </c>
      <c r="K367" s="373" t="s">
        <v>788</v>
      </c>
      <c r="L367" s="373" t="s">
        <v>1389</v>
      </c>
      <c r="M367" s="373" t="s">
        <v>746</v>
      </c>
      <c r="N367" s="629" t="s">
        <v>1390</v>
      </c>
      <c r="O367" s="630"/>
      <c r="P367" s="631"/>
      <c r="Q367" s="632"/>
      <c r="R367" s="21"/>
    </row>
    <row r="368" spans="1:18" ht="24.75" customHeight="1">
      <c r="A368" s="9" t="s">
        <v>752</v>
      </c>
      <c r="B368" s="9" t="s">
        <v>1362</v>
      </c>
      <c r="C368" s="368" t="s">
        <v>1363</v>
      </c>
      <c r="D368" s="369" t="s">
        <v>1294</v>
      </c>
      <c r="E368" s="369" t="s">
        <v>1364</v>
      </c>
      <c r="F368" s="627"/>
      <c r="G368" s="628" t="s">
        <v>1391</v>
      </c>
      <c r="H368" s="477" t="s">
        <v>1388</v>
      </c>
      <c r="I368" s="373"/>
      <c r="J368" s="373"/>
      <c r="K368" s="373" t="s">
        <v>790</v>
      </c>
      <c r="L368" s="373" t="s">
        <v>1392</v>
      </c>
      <c r="M368" s="373" t="s">
        <v>1474</v>
      </c>
      <c r="N368" s="629" t="s">
        <v>1393</v>
      </c>
      <c r="O368" s="633"/>
      <c r="P368" s="631"/>
      <c r="Q368" s="632"/>
      <c r="R368" s="21"/>
    </row>
    <row r="369" spans="1:18" ht="24.75" customHeight="1" thickBot="1">
      <c r="A369" s="786" t="s">
        <v>752</v>
      </c>
      <c r="B369" s="786" t="s">
        <v>1362</v>
      </c>
      <c r="C369" s="926" t="s">
        <v>1363</v>
      </c>
      <c r="D369" s="899" t="s">
        <v>1365</v>
      </c>
      <c r="E369" s="899" t="s">
        <v>1366</v>
      </c>
      <c r="F369" s="932"/>
      <c r="G369" s="933" t="s">
        <v>1394</v>
      </c>
      <c r="H369" s="928" t="s">
        <v>1395</v>
      </c>
      <c r="I369" s="900">
        <v>3</v>
      </c>
      <c r="J369" s="900" t="s">
        <v>1396</v>
      </c>
      <c r="K369" s="900" t="s">
        <v>788</v>
      </c>
      <c r="L369" s="934" t="s">
        <v>1397</v>
      </c>
      <c r="M369" s="900" t="s">
        <v>199</v>
      </c>
      <c r="N369" s="798" t="s">
        <v>1398</v>
      </c>
      <c r="O369" s="633"/>
      <c r="P369" s="631"/>
      <c r="Q369" s="632"/>
      <c r="R369" s="21"/>
    </row>
    <row r="370" spans="1:18" ht="24.75" customHeight="1">
      <c r="A370" s="929" t="s">
        <v>578</v>
      </c>
      <c r="B370" s="929" t="s">
        <v>579</v>
      </c>
      <c r="C370" s="380" t="s">
        <v>580</v>
      </c>
      <c r="D370" s="381" t="s">
        <v>581</v>
      </c>
      <c r="E370" s="381" t="s">
        <v>582</v>
      </c>
      <c r="F370" s="381"/>
      <c r="G370" s="930">
        <v>714200495</v>
      </c>
      <c r="H370" s="440" t="s">
        <v>583</v>
      </c>
      <c r="I370" s="389">
        <v>2</v>
      </c>
      <c r="J370" s="389" t="s">
        <v>584</v>
      </c>
      <c r="K370" s="389" t="s">
        <v>34</v>
      </c>
      <c r="L370" s="389" t="s">
        <v>585</v>
      </c>
      <c r="M370" s="389" t="s">
        <v>228</v>
      </c>
      <c r="N370" s="931" t="s">
        <v>1105</v>
      </c>
      <c r="P370" s="7"/>
      <c r="Q370" s="26"/>
      <c r="R370" s="26"/>
    </row>
    <row r="371" spans="1:18" ht="24.75" customHeight="1">
      <c r="A371" s="679" t="s">
        <v>578</v>
      </c>
      <c r="B371" s="679" t="s">
        <v>579</v>
      </c>
      <c r="C371" s="380" t="s">
        <v>256</v>
      </c>
      <c r="D371" s="381" t="s">
        <v>586</v>
      </c>
      <c r="E371" s="369" t="s">
        <v>587</v>
      </c>
      <c r="F371" s="369">
        <v>219877111</v>
      </c>
      <c r="G371" s="439">
        <v>844445505</v>
      </c>
      <c r="H371" s="440" t="s">
        <v>588</v>
      </c>
      <c r="I371" s="389">
        <v>1</v>
      </c>
      <c r="J371" s="389" t="s">
        <v>584</v>
      </c>
      <c r="K371" s="389" t="s">
        <v>34</v>
      </c>
      <c r="L371" s="441">
        <v>37893</v>
      </c>
      <c r="M371" s="389" t="s">
        <v>130</v>
      </c>
      <c r="N371" s="563" t="s">
        <v>1106</v>
      </c>
      <c r="O371" s="27"/>
      <c r="P371" s="7"/>
      <c r="Q371" s="26"/>
      <c r="R371" s="26"/>
    </row>
    <row r="372" spans="1:18" ht="24.75" customHeight="1">
      <c r="A372" s="679" t="s">
        <v>578</v>
      </c>
      <c r="B372" s="679" t="s">
        <v>579</v>
      </c>
      <c r="C372" s="368" t="s">
        <v>256</v>
      </c>
      <c r="D372" s="369" t="s">
        <v>589</v>
      </c>
      <c r="E372" s="369" t="s">
        <v>590</v>
      </c>
      <c r="F372" s="369"/>
      <c r="G372" s="442">
        <v>762204433</v>
      </c>
      <c r="H372" s="443" t="s">
        <v>591</v>
      </c>
      <c r="I372" s="373">
        <v>1</v>
      </c>
      <c r="J372" s="373" t="s">
        <v>584</v>
      </c>
      <c r="K372" s="373" t="s">
        <v>34</v>
      </c>
      <c r="L372" s="444" t="s">
        <v>592</v>
      </c>
      <c r="M372" s="373" t="s">
        <v>228</v>
      </c>
      <c r="N372" s="563" t="s">
        <v>1107</v>
      </c>
      <c r="O372" s="27"/>
      <c r="P372" s="7"/>
      <c r="Q372" s="26"/>
      <c r="R372" s="26"/>
    </row>
    <row r="373" spans="1:18" ht="24.75" customHeight="1">
      <c r="A373" s="9" t="s">
        <v>578</v>
      </c>
      <c r="B373" s="9" t="s">
        <v>579</v>
      </c>
      <c r="C373" s="450" t="s">
        <v>1665</v>
      </c>
      <c r="D373" s="569" t="s">
        <v>288</v>
      </c>
      <c r="E373" s="450" t="s">
        <v>1666</v>
      </c>
      <c r="F373" s="45"/>
      <c r="G373" s="571" t="s">
        <v>1675</v>
      </c>
      <c r="H373" s="46" t="s">
        <v>1667</v>
      </c>
      <c r="I373" s="41">
        <v>8</v>
      </c>
      <c r="J373" s="112"/>
      <c r="K373" s="335" t="s">
        <v>32</v>
      </c>
      <c r="L373" s="127" t="s">
        <v>1676</v>
      </c>
      <c r="M373" s="113" t="s">
        <v>192</v>
      </c>
      <c r="N373" s="640"/>
      <c r="O373" s="27"/>
      <c r="P373" s="7"/>
      <c r="Q373" s="26"/>
      <c r="R373" s="26"/>
    </row>
    <row r="374" spans="1:18" ht="24.75" customHeight="1">
      <c r="A374" s="679" t="s">
        <v>578</v>
      </c>
      <c r="B374" s="679" t="s">
        <v>579</v>
      </c>
      <c r="C374" s="368" t="s">
        <v>593</v>
      </c>
      <c r="D374" s="369" t="s">
        <v>594</v>
      </c>
      <c r="E374" s="369" t="s">
        <v>595</v>
      </c>
      <c r="F374" s="369"/>
      <c r="G374" s="445">
        <v>732516811</v>
      </c>
      <c r="H374" s="443" t="s">
        <v>596</v>
      </c>
      <c r="I374" s="373">
        <v>4</v>
      </c>
      <c r="J374" s="373" t="s">
        <v>584</v>
      </c>
      <c r="K374" s="373" t="s">
        <v>34</v>
      </c>
      <c r="L374" s="444" t="s">
        <v>597</v>
      </c>
      <c r="M374" s="373" t="s">
        <v>228</v>
      </c>
      <c r="N374" s="564" t="s">
        <v>1108</v>
      </c>
      <c r="O374" s="27"/>
      <c r="P374" s="7"/>
      <c r="Q374" s="26"/>
      <c r="R374" s="26"/>
    </row>
    <row r="375" spans="1:18" ht="24.75" customHeight="1">
      <c r="A375" s="679" t="s">
        <v>578</v>
      </c>
      <c r="B375" s="679" t="s">
        <v>579</v>
      </c>
      <c r="C375" s="368" t="s">
        <v>598</v>
      </c>
      <c r="D375" s="369" t="s">
        <v>599</v>
      </c>
      <c r="E375" s="369" t="s">
        <v>600</v>
      </c>
      <c r="F375" s="369"/>
      <c r="G375" s="445">
        <v>767628761</v>
      </c>
      <c r="H375" s="443" t="s">
        <v>601</v>
      </c>
      <c r="I375" s="373">
        <v>3</v>
      </c>
      <c r="J375" s="373" t="s">
        <v>584</v>
      </c>
      <c r="K375" s="373" t="s">
        <v>34</v>
      </c>
      <c r="L375" s="373" t="s">
        <v>602</v>
      </c>
      <c r="M375" s="373" t="s">
        <v>228</v>
      </c>
      <c r="N375" s="564" t="s">
        <v>1109</v>
      </c>
      <c r="O375" s="27"/>
      <c r="P375" s="7"/>
      <c r="Q375" s="26"/>
      <c r="R375" s="26"/>
    </row>
    <row r="376" spans="1:19" ht="24.75" customHeight="1">
      <c r="A376" s="679" t="s">
        <v>578</v>
      </c>
      <c r="B376" s="679" t="s">
        <v>579</v>
      </c>
      <c r="C376" s="396" t="s">
        <v>1100</v>
      </c>
      <c r="D376" s="397" t="s">
        <v>1101</v>
      </c>
      <c r="E376" s="397" t="s">
        <v>1102</v>
      </c>
      <c r="F376" s="397"/>
      <c r="G376" s="403">
        <v>837207989</v>
      </c>
      <c r="H376" s="565" t="s">
        <v>1103</v>
      </c>
      <c r="I376" s="403">
        <v>2</v>
      </c>
      <c r="J376" s="403" t="s">
        <v>584</v>
      </c>
      <c r="K376" s="403" t="s">
        <v>34</v>
      </c>
      <c r="L376" s="566">
        <v>36332</v>
      </c>
      <c r="M376" s="408" t="s">
        <v>1688</v>
      </c>
      <c r="N376" s="563" t="s">
        <v>1104</v>
      </c>
      <c r="O376" s="559"/>
      <c r="P376" s="560"/>
      <c r="Q376" s="561"/>
      <c r="R376" s="562"/>
      <c r="S376" s="21"/>
    </row>
    <row r="377" spans="1:18" ht="24.75" customHeight="1">
      <c r="A377" s="679" t="s">
        <v>578</v>
      </c>
      <c r="B377" s="679" t="s">
        <v>579</v>
      </c>
      <c r="C377" s="368" t="s">
        <v>603</v>
      </c>
      <c r="D377" s="369" t="s">
        <v>542</v>
      </c>
      <c r="E377" s="369" t="s">
        <v>604</v>
      </c>
      <c r="F377" s="369">
        <v>218698092</v>
      </c>
      <c r="G377" s="442">
        <v>725947721</v>
      </c>
      <c r="H377" s="443" t="s">
        <v>605</v>
      </c>
      <c r="I377" s="373">
        <v>1</v>
      </c>
      <c r="J377" s="373" t="s">
        <v>584</v>
      </c>
      <c r="K377" s="373" t="s">
        <v>34</v>
      </c>
      <c r="L377" s="444">
        <v>37156</v>
      </c>
      <c r="M377" s="373" t="s">
        <v>228</v>
      </c>
      <c r="N377" s="563" t="s">
        <v>1105</v>
      </c>
      <c r="P377" s="7"/>
      <c r="Q377" s="26"/>
      <c r="R377" s="26"/>
    </row>
    <row r="378" spans="1:18" ht="24.75" customHeight="1" thickBot="1">
      <c r="A378" s="935" t="s">
        <v>578</v>
      </c>
      <c r="B378" s="935" t="s">
        <v>579</v>
      </c>
      <c r="C378" s="936" t="s">
        <v>232</v>
      </c>
      <c r="D378" s="936" t="s">
        <v>1005</v>
      </c>
      <c r="E378" s="857" t="s">
        <v>1006</v>
      </c>
      <c r="F378" s="937"/>
      <c r="G378" s="938" t="s">
        <v>1007</v>
      </c>
      <c r="H378" s="939" t="s">
        <v>1008</v>
      </c>
      <c r="I378" s="861">
        <v>2</v>
      </c>
      <c r="J378" s="862"/>
      <c r="K378" s="861" t="s">
        <v>32</v>
      </c>
      <c r="L378" s="791" t="s">
        <v>1009</v>
      </c>
      <c r="M378" s="940" t="s">
        <v>130</v>
      </c>
      <c r="N378" s="941" t="s">
        <v>1110</v>
      </c>
      <c r="P378" s="7"/>
      <c r="Q378" s="26"/>
      <c r="R378" s="26"/>
    </row>
    <row r="379" spans="1:18" ht="24.75" customHeight="1">
      <c r="A379" s="1002" t="s">
        <v>578</v>
      </c>
      <c r="B379" s="1002" t="s">
        <v>1357</v>
      </c>
      <c r="C379" s="313" t="s">
        <v>1726</v>
      </c>
      <c r="D379" s="314" t="s">
        <v>1727</v>
      </c>
      <c r="E379" s="964"/>
      <c r="F379" s="1003"/>
      <c r="G379" s="1004"/>
      <c r="H379" s="1005"/>
      <c r="I379" s="318">
        <v>8</v>
      </c>
      <c r="J379" s="310"/>
      <c r="K379" s="318" t="s">
        <v>32</v>
      </c>
      <c r="L379" s="206"/>
      <c r="M379" s="317" t="s">
        <v>168</v>
      </c>
      <c r="N379" s="1006"/>
      <c r="P379" s="7"/>
      <c r="Q379" s="26"/>
      <c r="R379" s="26"/>
    </row>
    <row r="380" spans="1:18" ht="24.75" customHeight="1">
      <c r="A380" s="679" t="s">
        <v>578</v>
      </c>
      <c r="B380" s="679" t="s">
        <v>1357</v>
      </c>
      <c r="C380" s="629" t="s">
        <v>1475</v>
      </c>
      <c r="D380" s="378" t="s">
        <v>708</v>
      </c>
      <c r="E380" s="644" t="s">
        <v>1506</v>
      </c>
      <c r="F380" s="644"/>
      <c r="G380" s="644" t="s">
        <v>1507</v>
      </c>
      <c r="H380" s="1007" t="s">
        <v>1508</v>
      </c>
      <c r="I380" s="1008">
        <v>2</v>
      </c>
      <c r="J380" s="1008" t="s">
        <v>584</v>
      </c>
      <c r="K380" s="1008" t="s">
        <v>34</v>
      </c>
      <c r="L380" s="1009">
        <v>37133</v>
      </c>
      <c r="M380" s="1008" t="s">
        <v>11</v>
      </c>
      <c r="N380" s="663" t="s">
        <v>1476</v>
      </c>
      <c r="P380" s="7"/>
      <c r="Q380" s="26"/>
      <c r="R380" s="26"/>
    </row>
    <row r="381" spans="1:18" ht="24.75" customHeight="1">
      <c r="A381" s="929" t="s">
        <v>578</v>
      </c>
      <c r="B381" s="929" t="s">
        <v>1357</v>
      </c>
      <c r="C381" s="986" t="s">
        <v>1117</v>
      </c>
      <c r="D381" s="454" t="s">
        <v>215</v>
      </c>
      <c r="E381" s="681" t="s">
        <v>1722</v>
      </c>
      <c r="F381" s="681"/>
      <c r="G381" s="682" t="s">
        <v>1723</v>
      </c>
      <c r="H381" s="688" t="s">
        <v>1724</v>
      </c>
      <c r="I381" s="972">
        <v>2</v>
      </c>
      <c r="J381" s="972"/>
      <c r="K381" s="972" t="s">
        <v>34</v>
      </c>
      <c r="L381" s="971" t="s">
        <v>1725</v>
      </c>
      <c r="M381" s="972" t="s">
        <v>231</v>
      </c>
      <c r="N381" s="663"/>
      <c r="P381" s="7"/>
      <c r="Q381" s="26"/>
      <c r="R381" s="26"/>
    </row>
    <row r="382" spans="1:18" ht="24.75" customHeight="1">
      <c r="A382" s="679" t="s">
        <v>578</v>
      </c>
      <c r="B382" s="679" t="s">
        <v>1357</v>
      </c>
      <c r="C382" s="120" t="s">
        <v>926</v>
      </c>
      <c r="D382" s="120" t="s">
        <v>1358</v>
      </c>
      <c r="E382" s="120"/>
      <c r="F382" s="121"/>
      <c r="G382" s="122"/>
      <c r="H382" s="46"/>
      <c r="I382" s="123">
        <v>9</v>
      </c>
      <c r="J382" s="124"/>
      <c r="K382" s="123" t="s">
        <v>32</v>
      </c>
      <c r="L382" s="125"/>
      <c r="M382" s="123" t="s">
        <v>36</v>
      </c>
      <c r="N382" s="159"/>
      <c r="O382" s="51"/>
      <c r="P382" s="7"/>
      <c r="Q382" s="26"/>
      <c r="R382" s="26"/>
    </row>
    <row r="383" spans="1:18" ht="24.75" customHeight="1">
      <c r="A383" s="679" t="s">
        <v>578</v>
      </c>
      <c r="B383" s="679" t="s">
        <v>1357</v>
      </c>
      <c r="C383" s="109" t="s">
        <v>926</v>
      </c>
      <c r="D383" s="109" t="s">
        <v>1651</v>
      </c>
      <c r="E383" s="38"/>
      <c r="F383" s="192"/>
      <c r="G383" s="47"/>
      <c r="H383" s="46"/>
      <c r="I383" s="41">
        <v>4</v>
      </c>
      <c r="J383" s="41"/>
      <c r="K383" s="150" t="s">
        <v>34</v>
      </c>
      <c r="L383" s="41"/>
      <c r="M383" s="995" t="s">
        <v>199</v>
      </c>
      <c r="N383" s="639"/>
      <c r="O383" s="51"/>
      <c r="P383" s="7"/>
      <c r="Q383" s="26"/>
      <c r="R383" s="26"/>
    </row>
    <row r="384" spans="1:18" ht="24.75" customHeight="1">
      <c r="A384" s="679"/>
      <c r="B384" s="679"/>
      <c r="C384" s="109" t="s">
        <v>1051</v>
      </c>
      <c r="D384" s="109" t="s">
        <v>1709</v>
      </c>
      <c r="E384" s="450" t="s">
        <v>1710</v>
      </c>
      <c r="F384" s="192"/>
      <c r="G384" s="47" t="s">
        <v>1711</v>
      </c>
      <c r="H384" s="46" t="s">
        <v>1712</v>
      </c>
      <c r="I384" s="41">
        <v>1</v>
      </c>
      <c r="J384" s="41"/>
      <c r="K384" s="150" t="s">
        <v>788</v>
      </c>
      <c r="L384" s="41" t="s">
        <v>1713</v>
      </c>
      <c r="M384" s="995" t="s">
        <v>130</v>
      </c>
      <c r="N384" s="639"/>
      <c r="O384" s="51"/>
      <c r="P384" s="7"/>
      <c r="Q384" s="26"/>
      <c r="R384" s="26"/>
    </row>
    <row r="385" spans="1:18" ht="24.75" customHeight="1">
      <c r="A385" s="679" t="s">
        <v>578</v>
      </c>
      <c r="B385" s="679" t="s">
        <v>1357</v>
      </c>
      <c r="C385" s="450" t="s">
        <v>1673</v>
      </c>
      <c r="D385" s="569" t="s">
        <v>1674</v>
      </c>
      <c r="E385" s="38"/>
      <c r="F385" s="45"/>
      <c r="G385" s="45"/>
      <c r="H385" s="46"/>
      <c r="I385" s="41">
        <v>5</v>
      </c>
      <c r="J385" s="112"/>
      <c r="K385" s="335" t="s">
        <v>34</v>
      </c>
      <c r="L385" s="127"/>
      <c r="M385" s="113" t="s">
        <v>168</v>
      </c>
      <c r="N385" s="77"/>
      <c r="O385" s="51"/>
      <c r="P385" s="7"/>
      <c r="Q385" s="26"/>
      <c r="R385" s="26"/>
    </row>
    <row r="386" spans="1:18" ht="24.75" customHeight="1">
      <c r="A386" s="679"/>
      <c r="B386" s="679"/>
      <c r="C386" s="450" t="s">
        <v>1714</v>
      </c>
      <c r="D386" s="569" t="s">
        <v>1715</v>
      </c>
      <c r="E386" s="450" t="s">
        <v>1716</v>
      </c>
      <c r="F386" s="45"/>
      <c r="G386" s="571" t="s">
        <v>1717</v>
      </c>
      <c r="H386" s="46" t="s">
        <v>1718</v>
      </c>
      <c r="I386" s="41">
        <v>0</v>
      </c>
      <c r="J386" s="112"/>
      <c r="K386" s="335" t="s">
        <v>790</v>
      </c>
      <c r="L386" s="127" t="s">
        <v>1719</v>
      </c>
      <c r="M386" s="997" t="s">
        <v>130</v>
      </c>
      <c r="N386" s="77"/>
      <c r="O386" s="51"/>
      <c r="P386" s="7"/>
      <c r="Q386" s="26"/>
      <c r="R386" s="26"/>
    </row>
    <row r="387" spans="1:18" ht="24.75" customHeight="1">
      <c r="A387" s="9" t="s">
        <v>578</v>
      </c>
      <c r="B387" s="9" t="s">
        <v>1357</v>
      </c>
      <c r="C387" s="10" t="s">
        <v>1668</v>
      </c>
      <c r="D387" s="10" t="s">
        <v>1669</v>
      </c>
      <c r="E387" s="85"/>
      <c r="F387" s="10"/>
      <c r="G387" s="375"/>
      <c r="H387" s="377" t="s">
        <v>1670</v>
      </c>
      <c r="I387" s="460">
        <v>6</v>
      </c>
      <c r="J387" s="460"/>
      <c r="K387" s="460" t="s">
        <v>32</v>
      </c>
      <c r="L387" s="460"/>
      <c r="M387" s="996" t="s">
        <v>192</v>
      </c>
      <c r="N387" s="85"/>
      <c r="O387" s="51"/>
      <c r="P387" s="7"/>
      <c r="Q387" s="26"/>
      <c r="R387" s="26"/>
    </row>
    <row r="388" spans="1:18" ht="24.75" customHeight="1">
      <c r="A388" s="102" t="s">
        <v>578</v>
      </c>
      <c r="B388" s="102" t="s">
        <v>1357</v>
      </c>
      <c r="C388" s="31" t="s">
        <v>1359</v>
      </c>
      <c r="D388" s="991" t="s">
        <v>1360</v>
      </c>
      <c r="E388" s="29"/>
      <c r="F388" s="61"/>
      <c r="G388" s="61"/>
      <c r="H388" s="183"/>
      <c r="I388" s="992">
        <v>10</v>
      </c>
      <c r="J388" s="993"/>
      <c r="K388" s="616" t="s">
        <v>788</v>
      </c>
      <c r="L388" s="994"/>
      <c r="M388" s="997" t="s">
        <v>354</v>
      </c>
      <c r="N388" s="998"/>
      <c r="O388" s="25"/>
      <c r="P388" s="7"/>
      <c r="Q388" s="26"/>
      <c r="R388" s="26"/>
    </row>
    <row r="389" spans="1:18" ht="24.75" customHeight="1">
      <c r="A389" s="9" t="s">
        <v>578</v>
      </c>
      <c r="B389" s="9" t="s">
        <v>1357</v>
      </c>
      <c r="C389" s="109" t="s">
        <v>1359</v>
      </c>
      <c r="D389" s="109" t="s">
        <v>1361</v>
      </c>
      <c r="E389" s="38"/>
      <c r="F389" s="192"/>
      <c r="G389" s="47"/>
      <c r="H389" s="46"/>
      <c r="I389" s="41">
        <v>9</v>
      </c>
      <c r="J389" s="41"/>
      <c r="K389" s="150" t="s">
        <v>788</v>
      </c>
      <c r="L389" s="41"/>
      <c r="M389" s="150" t="s">
        <v>354</v>
      </c>
      <c r="N389" s="999"/>
      <c r="O389" s="25"/>
      <c r="P389" s="7"/>
      <c r="Q389" s="26"/>
      <c r="R389" s="26"/>
    </row>
    <row r="390" spans="1:18" ht="24.75" customHeight="1">
      <c r="A390" s="9"/>
      <c r="B390" s="9"/>
      <c r="C390" s="38"/>
      <c r="D390" s="74"/>
      <c r="E390" s="38"/>
      <c r="F390" s="45"/>
      <c r="G390" s="45"/>
      <c r="H390" s="46"/>
      <c r="I390" s="41"/>
      <c r="J390" s="112"/>
      <c r="K390" s="48"/>
      <c r="L390" s="127"/>
      <c r="M390" s="113"/>
      <c r="N390" s="641"/>
      <c r="O390" s="25"/>
      <c r="P390" s="7"/>
      <c r="Q390" s="26"/>
      <c r="R390" s="26"/>
    </row>
    <row r="391" spans="1:18" ht="24.75" customHeight="1">
      <c r="A391" s="49"/>
      <c r="B391" s="109"/>
      <c r="C391" s="38"/>
      <c r="D391" s="38"/>
      <c r="E391" s="38"/>
      <c r="F391" s="45"/>
      <c r="G391" s="45"/>
      <c r="H391" s="46"/>
      <c r="I391" s="40"/>
      <c r="J391" s="40"/>
      <c r="K391" s="40"/>
      <c r="L391" s="48"/>
      <c r="M391" s="40"/>
      <c r="N391" s="304"/>
      <c r="O391" s="51"/>
      <c r="P391" s="7"/>
      <c r="Q391" s="26"/>
      <c r="R391" s="26"/>
    </row>
    <row r="392" spans="1:18" ht="24.75" customHeight="1">
      <c r="A392" s="49"/>
      <c r="B392" s="109"/>
      <c r="C392" s="38"/>
      <c r="D392" s="38"/>
      <c r="E392" s="38"/>
      <c r="F392" s="45"/>
      <c r="G392" s="45"/>
      <c r="H392" s="46"/>
      <c r="I392" s="40"/>
      <c r="J392" s="40"/>
      <c r="K392" s="40"/>
      <c r="L392" s="48"/>
      <c r="M392" s="40"/>
      <c r="N392" s="394"/>
      <c r="O392" s="51"/>
      <c r="P392" s="7"/>
      <c r="Q392" s="26"/>
      <c r="R392" s="26"/>
    </row>
    <row r="393" spans="1:18" ht="24.75" customHeight="1">
      <c r="A393" s="130"/>
      <c r="B393" s="130"/>
      <c r="C393" s="68"/>
      <c r="D393" s="68"/>
      <c r="E393" s="68"/>
      <c r="F393" s="236"/>
      <c r="G393" s="236"/>
      <c r="H393" s="237"/>
      <c r="I393" s="199"/>
      <c r="J393" s="199"/>
      <c r="K393" s="199"/>
      <c r="L393" s="411"/>
      <c r="M393" s="72"/>
      <c r="N393" s="50"/>
      <c r="O393" s="51"/>
      <c r="P393" s="7"/>
      <c r="Q393" s="26"/>
      <c r="R393" s="26"/>
    </row>
    <row r="394" spans="1:18" ht="24.75" customHeight="1">
      <c r="A394" s="98"/>
      <c r="B394" s="98"/>
      <c r="C394" s="29"/>
      <c r="D394" s="29"/>
      <c r="E394" s="29"/>
      <c r="F394" s="76"/>
      <c r="G394" s="61"/>
      <c r="H394" s="129"/>
      <c r="I394" s="30"/>
      <c r="J394" s="30"/>
      <c r="K394" s="30"/>
      <c r="L394" s="184"/>
      <c r="M394" s="30"/>
      <c r="N394" s="52"/>
      <c r="O394" s="51"/>
      <c r="P394" s="7"/>
      <c r="Q394" s="26"/>
      <c r="R394" s="26"/>
    </row>
    <row r="395" spans="1:18" ht="24.75" customHeight="1">
      <c r="A395" s="9"/>
      <c r="B395" s="9"/>
      <c r="C395" s="86"/>
      <c r="D395" s="87"/>
      <c r="E395" s="150"/>
      <c r="F395" s="87"/>
      <c r="G395" s="253"/>
      <c r="H395" s="298"/>
      <c r="I395" s="89"/>
      <c r="J395" s="89"/>
      <c r="K395" s="89"/>
      <c r="L395" s="90"/>
      <c r="M395" s="89"/>
      <c r="N395" s="24"/>
      <c r="O395" s="51"/>
      <c r="P395" s="7"/>
      <c r="Q395" s="26"/>
      <c r="R395" s="26"/>
    </row>
    <row r="396" spans="1:18" ht="24.75" customHeight="1">
      <c r="A396" s="9"/>
      <c r="B396" s="9"/>
      <c r="C396" s="93"/>
      <c r="D396" s="94"/>
      <c r="E396" s="257"/>
      <c r="F396" s="95"/>
      <c r="G396" s="95"/>
      <c r="H396" s="43"/>
      <c r="I396" s="96"/>
      <c r="J396" s="96"/>
      <c r="K396" s="96"/>
      <c r="L396" s="97"/>
      <c r="M396" s="96"/>
      <c r="N396" s="53"/>
      <c r="O396" s="51"/>
      <c r="P396" s="7"/>
      <c r="Q396" s="26"/>
      <c r="R396" s="26"/>
    </row>
    <row r="397" spans="1:18" ht="24.75" customHeight="1">
      <c r="A397" s="9"/>
      <c r="B397" s="9"/>
      <c r="C397" s="93"/>
      <c r="D397" s="94"/>
      <c r="E397" s="257"/>
      <c r="F397" s="95"/>
      <c r="G397" s="95"/>
      <c r="H397" s="43"/>
      <c r="I397" s="96"/>
      <c r="J397" s="96"/>
      <c r="K397" s="96"/>
      <c r="L397" s="97"/>
      <c r="M397" s="96"/>
      <c r="N397" s="53"/>
      <c r="O397" s="51"/>
      <c r="P397" s="7"/>
      <c r="Q397" s="26"/>
      <c r="R397" s="26"/>
    </row>
    <row r="398" spans="1:18" ht="24.75" customHeight="1">
      <c r="A398" s="9"/>
      <c r="B398" s="9"/>
      <c r="C398" s="65"/>
      <c r="D398" s="55"/>
      <c r="E398" s="257"/>
      <c r="F398" s="56"/>
      <c r="G398" s="56"/>
      <c r="H398" s="79"/>
      <c r="I398" s="57"/>
      <c r="J398" s="57"/>
      <c r="K398" s="57"/>
      <c r="L398" s="175"/>
      <c r="M398" s="57"/>
      <c r="N398" s="24"/>
      <c r="O398" s="51"/>
      <c r="P398" s="7"/>
      <c r="Q398" s="26"/>
      <c r="R398" s="26"/>
    </row>
    <row r="399" spans="1:18" ht="24.75" customHeight="1">
      <c r="A399" s="9"/>
      <c r="B399" s="9"/>
      <c r="C399" s="322"/>
      <c r="D399" s="323"/>
      <c r="E399" s="324"/>
      <c r="F399" s="323"/>
      <c r="G399" s="325"/>
      <c r="H399" s="79"/>
      <c r="I399" s="326"/>
      <c r="J399" s="326"/>
      <c r="K399" s="326"/>
      <c r="L399" s="326"/>
      <c r="M399" s="326"/>
      <c r="N399" s="24"/>
      <c r="O399" s="51"/>
      <c r="P399" s="7"/>
      <c r="Q399" s="26"/>
      <c r="R399" s="26"/>
    </row>
    <row r="400" spans="1:18" ht="24.75" customHeight="1">
      <c r="A400" s="9"/>
      <c r="B400" s="9"/>
      <c r="C400" s="322"/>
      <c r="D400" s="323"/>
      <c r="E400" s="324"/>
      <c r="F400" s="323"/>
      <c r="G400" s="325"/>
      <c r="H400" s="79"/>
      <c r="I400" s="326"/>
      <c r="J400" s="326"/>
      <c r="K400" s="326"/>
      <c r="L400" s="326"/>
      <c r="M400" s="326"/>
      <c r="N400" s="53"/>
      <c r="O400" s="51"/>
      <c r="P400" s="7"/>
      <c r="Q400" s="26"/>
      <c r="R400" s="26"/>
    </row>
    <row r="401" spans="1:18" ht="24.75" customHeight="1">
      <c r="A401" s="9"/>
      <c r="B401" s="9"/>
      <c r="C401" s="265"/>
      <c r="D401" s="258"/>
      <c r="E401" s="258"/>
      <c r="F401" s="327"/>
      <c r="G401" s="327"/>
      <c r="H401" s="328"/>
      <c r="I401" s="269"/>
      <c r="J401" s="269"/>
      <c r="K401" s="269"/>
      <c r="L401" s="270"/>
      <c r="M401" s="269"/>
      <c r="N401" s="53"/>
      <c r="O401" s="51"/>
      <c r="P401" s="7"/>
      <c r="Q401" s="26"/>
      <c r="R401" s="26"/>
    </row>
    <row r="402" spans="1:18" ht="24.75" customHeight="1">
      <c r="A402" s="9"/>
      <c r="B402" s="102"/>
      <c r="C402" s="29"/>
      <c r="D402" s="94"/>
      <c r="E402" s="94"/>
      <c r="F402" s="29"/>
      <c r="G402" s="95"/>
      <c r="H402" s="183"/>
      <c r="I402" s="96"/>
      <c r="J402" s="94"/>
      <c r="K402" s="96"/>
      <c r="L402" s="310"/>
      <c r="M402" s="96"/>
      <c r="N402" s="24"/>
      <c r="O402" s="25"/>
      <c r="P402" s="7"/>
      <c r="Q402" s="26"/>
      <c r="R402" s="26"/>
    </row>
    <row r="403" spans="1:18" ht="24.75" customHeight="1">
      <c r="A403" s="9"/>
      <c r="B403" s="9"/>
      <c r="C403" s="38"/>
      <c r="D403" s="38"/>
      <c r="E403" s="38"/>
      <c r="F403" s="38"/>
      <c r="G403" s="45"/>
      <c r="H403" s="46"/>
      <c r="I403" s="40"/>
      <c r="J403" s="38"/>
      <c r="K403" s="40"/>
      <c r="L403" s="335"/>
      <c r="M403" s="40"/>
      <c r="N403" s="53"/>
      <c r="O403" s="25"/>
      <c r="P403" s="7"/>
      <c r="Q403" s="26"/>
      <c r="R403" s="26"/>
    </row>
    <row r="404" spans="1:18" ht="24.75" customHeight="1">
      <c r="A404" s="9"/>
      <c r="B404" s="9"/>
      <c r="C404" s="38"/>
      <c r="D404" s="38"/>
      <c r="E404" s="38"/>
      <c r="F404" s="38"/>
      <c r="G404" s="45"/>
      <c r="H404" s="46"/>
      <c r="I404" s="40"/>
      <c r="J404" s="38"/>
      <c r="K404" s="40"/>
      <c r="L404" s="335"/>
      <c r="M404" s="40"/>
      <c r="N404" s="53"/>
      <c r="O404" s="25"/>
      <c r="P404" s="7"/>
      <c r="Q404" s="26"/>
      <c r="R404" s="26"/>
    </row>
    <row r="405" spans="1:18" ht="24.75" customHeight="1">
      <c r="A405" s="9"/>
      <c r="B405" s="9"/>
      <c r="C405" s="38"/>
      <c r="D405" s="38"/>
      <c r="E405" s="38"/>
      <c r="F405" s="38"/>
      <c r="G405" s="45"/>
      <c r="H405" s="46"/>
      <c r="I405" s="40"/>
      <c r="J405" s="38"/>
      <c r="K405" s="40"/>
      <c r="L405" s="335"/>
      <c r="M405" s="40"/>
      <c r="N405" s="53"/>
      <c r="O405" s="25"/>
      <c r="P405" s="7"/>
      <c r="Q405" s="26"/>
      <c r="R405" s="26"/>
    </row>
    <row r="406" spans="1:18" ht="24.75" customHeight="1">
      <c r="A406" s="9"/>
      <c r="B406" s="9"/>
      <c r="C406" s="38"/>
      <c r="D406" s="38"/>
      <c r="E406" s="38"/>
      <c r="F406" s="38"/>
      <c r="G406" s="45"/>
      <c r="H406" s="46"/>
      <c r="I406" s="40"/>
      <c r="J406" s="38"/>
      <c r="K406" s="40"/>
      <c r="L406" s="335"/>
      <c r="M406" s="40"/>
      <c r="N406" s="53"/>
      <c r="O406" s="25"/>
      <c r="P406" s="7"/>
      <c r="Q406" s="26"/>
      <c r="R406" s="26"/>
    </row>
    <row r="407" spans="1:18" ht="24.75" customHeight="1">
      <c r="A407" s="9"/>
      <c r="B407" s="9"/>
      <c r="C407" s="38"/>
      <c r="D407" s="38"/>
      <c r="E407" s="38"/>
      <c r="F407" s="38"/>
      <c r="G407" s="45"/>
      <c r="H407" s="46"/>
      <c r="I407" s="40"/>
      <c r="J407" s="38"/>
      <c r="K407" s="40"/>
      <c r="L407" s="335"/>
      <c r="M407" s="40"/>
      <c r="N407" s="24"/>
      <c r="O407" s="25"/>
      <c r="P407" s="7"/>
      <c r="Q407" s="26"/>
      <c r="R407" s="26"/>
    </row>
    <row r="408" spans="1:18" ht="24.75" customHeight="1">
      <c r="A408" s="9"/>
      <c r="B408" s="9"/>
      <c r="C408" s="120"/>
      <c r="D408" s="120"/>
      <c r="E408" s="38"/>
      <c r="F408" s="121"/>
      <c r="G408" s="122"/>
      <c r="H408" s="46"/>
      <c r="I408" s="123"/>
      <c r="J408" s="124"/>
      <c r="K408" s="123"/>
      <c r="L408" s="125"/>
      <c r="M408" s="123"/>
      <c r="N408" s="44"/>
      <c r="O408" s="5"/>
      <c r="P408" s="34" t="s">
        <v>55</v>
      </c>
      <c r="Q408" s="26"/>
      <c r="R408" s="26"/>
    </row>
    <row r="409" spans="1:18" ht="24.75" customHeight="1">
      <c r="A409" s="9"/>
      <c r="B409" s="130"/>
      <c r="C409" s="333"/>
      <c r="D409" s="68"/>
      <c r="E409" s="68"/>
      <c r="F409" s="76"/>
      <c r="G409" s="236"/>
      <c r="H409" s="129"/>
      <c r="I409" s="199"/>
      <c r="J409" s="68"/>
      <c r="K409" s="199"/>
      <c r="L409" s="334"/>
      <c r="M409" s="199"/>
      <c r="N409" s="53"/>
      <c r="O409" s="25"/>
      <c r="P409" s="37"/>
      <c r="Q409" s="26"/>
      <c r="R409" s="26"/>
    </row>
    <row r="410" spans="1:18" ht="24.75" customHeight="1">
      <c r="A410" s="9"/>
      <c r="B410" s="9"/>
      <c r="C410" s="213"/>
      <c r="D410" s="38"/>
      <c r="E410" s="38"/>
      <c r="F410" s="76"/>
      <c r="G410" s="45"/>
      <c r="H410" s="129"/>
      <c r="I410" s="40"/>
      <c r="J410" s="38"/>
      <c r="K410" s="40"/>
      <c r="L410" s="178"/>
      <c r="M410" s="351"/>
      <c r="N410" s="64"/>
      <c r="O410" s="25"/>
      <c r="P410" s="37"/>
      <c r="Q410" s="26"/>
      <c r="R410" s="26"/>
    </row>
    <row r="411" spans="1:18" ht="24.75" customHeight="1">
      <c r="A411" s="9"/>
      <c r="B411" s="9"/>
      <c r="C411" s="213"/>
      <c r="D411" s="38"/>
      <c r="E411" s="38"/>
      <c r="F411" s="76"/>
      <c r="G411" s="45"/>
      <c r="H411" s="129"/>
      <c r="I411" s="40"/>
      <c r="J411" s="38"/>
      <c r="K411" s="30"/>
      <c r="L411" s="178"/>
      <c r="M411" s="351"/>
      <c r="N411" s="299"/>
      <c r="O411" s="25"/>
      <c r="P411" s="37"/>
      <c r="Q411" s="26"/>
      <c r="R411" s="26"/>
    </row>
    <row r="412" spans="1:18" ht="24.75" customHeight="1">
      <c r="A412" s="9"/>
      <c r="B412" s="9"/>
      <c r="C412" s="213"/>
      <c r="D412" s="38"/>
      <c r="E412" s="38"/>
      <c r="F412" s="76"/>
      <c r="G412" s="45"/>
      <c r="H412" s="129"/>
      <c r="I412" s="40"/>
      <c r="J412" s="38"/>
      <c r="K412" s="30"/>
      <c r="L412" s="178"/>
      <c r="M412" s="351"/>
      <c r="N412" s="299"/>
      <c r="O412" s="25"/>
      <c r="P412" s="37"/>
      <c r="Q412" s="26"/>
      <c r="R412" s="26"/>
    </row>
    <row r="413" spans="1:18" ht="24.75" customHeight="1">
      <c r="A413" s="9"/>
      <c r="B413" s="9"/>
      <c r="C413" s="213"/>
      <c r="D413" s="38"/>
      <c r="E413" s="38"/>
      <c r="F413" s="29"/>
      <c r="G413" s="45"/>
      <c r="H413" s="129"/>
      <c r="I413" s="40"/>
      <c r="J413" s="38"/>
      <c r="K413" s="30"/>
      <c r="L413" s="178"/>
      <c r="M413" s="40"/>
      <c r="N413" s="53"/>
      <c r="O413" s="25"/>
      <c r="P413" s="37"/>
      <c r="Q413" s="26"/>
      <c r="R413" s="26"/>
    </row>
    <row r="414" spans="1:18" ht="24.75" customHeight="1">
      <c r="A414" s="9"/>
      <c r="B414" s="9"/>
      <c r="C414" s="213"/>
      <c r="D414" s="38"/>
      <c r="E414" s="38"/>
      <c r="F414" s="76"/>
      <c r="G414" s="45"/>
      <c r="H414" s="129"/>
      <c r="I414" s="40"/>
      <c r="J414" s="38"/>
      <c r="K414" s="30"/>
      <c r="L414" s="178"/>
      <c r="M414" s="40"/>
      <c r="N414" s="53"/>
      <c r="O414" s="25"/>
      <c r="P414" s="37"/>
      <c r="Q414" s="26"/>
      <c r="R414" s="26"/>
    </row>
    <row r="415" spans="1:18" ht="24.75" customHeight="1">
      <c r="A415" s="9"/>
      <c r="B415" s="9"/>
      <c r="C415" s="213"/>
      <c r="D415" s="38"/>
      <c r="E415" s="38"/>
      <c r="F415" s="76"/>
      <c r="G415" s="45"/>
      <c r="H415" s="129"/>
      <c r="I415" s="40"/>
      <c r="J415" s="38"/>
      <c r="K415" s="30"/>
      <c r="L415" s="178"/>
      <c r="M415" s="40"/>
      <c r="N415" s="53"/>
      <c r="O415" s="25"/>
      <c r="P415" s="37"/>
      <c r="Q415" s="26"/>
      <c r="R415" s="26"/>
    </row>
    <row r="416" spans="1:18" ht="24.75" customHeight="1">
      <c r="A416" s="9"/>
      <c r="B416" s="9"/>
      <c r="C416" s="213"/>
      <c r="D416" s="38"/>
      <c r="E416" s="38"/>
      <c r="F416" s="76"/>
      <c r="G416" s="45"/>
      <c r="H416" s="129"/>
      <c r="I416" s="40"/>
      <c r="J416" s="38"/>
      <c r="K416" s="30"/>
      <c r="L416" s="178"/>
      <c r="M416" s="40"/>
      <c r="N416" s="53"/>
      <c r="O416" s="25"/>
      <c r="P416" s="37"/>
      <c r="Q416" s="26"/>
      <c r="R416" s="26"/>
    </row>
    <row r="417" spans="1:18" ht="24.75" customHeight="1">
      <c r="A417" s="9"/>
      <c r="B417" s="9"/>
      <c r="C417" s="38"/>
      <c r="D417" s="38"/>
      <c r="E417" s="38"/>
      <c r="F417" s="38"/>
      <c r="G417" s="114"/>
      <c r="H417" s="46"/>
      <c r="I417" s="40"/>
      <c r="J417" s="38"/>
      <c r="K417" s="30"/>
      <c r="L417" s="178"/>
      <c r="M417" s="40"/>
      <c r="N417" s="53"/>
      <c r="O417" s="25"/>
      <c r="P417" s="7"/>
      <c r="Q417" s="26"/>
      <c r="R417" s="26"/>
    </row>
    <row r="418" spans="1:18" ht="24.75" customHeight="1">
      <c r="A418" s="9"/>
      <c r="B418" s="9"/>
      <c r="C418" s="38"/>
      <c r="D418" s="38"/>
      <c r="E418" s="38"/>
      <c r="F418" s="38"/>
      <c r="G418" s="45"/>
      <c r="H418" s="88"/>
      <c r="I418" s="40"/>
      <c r="J418" s="38"/>
      <c r="K418" s="40"/>
      <c r="L418" s="178"/>
      <c r="M418" s="40"/>
      <c r="N418" s="53"/>
      <c r="O418" s="25"/>
      <c r="P418" s="7"/>
      <c r="Q418" s="26"/>
      <c r="R418" s="26"/>
    </row>
    <row r="419" spans="1:18" ht="24.75" customHeight="1">
      <c r="A419" s="9"/>
      <c r="B419" s="9"/>
      <c r="C419" s="38"/>
      <c r="D419" s="38"/>
      <c r="E419" s="38"/>
      <c r="F419" s="38"/>
      <c r="G419" s="45"/>
      <c r="H419" s="43"/>
      <c r="I419" s="40"/>
      <c r="J419" s="38"/>
      <c r="K419" s="40"/>
      <c r="L419" s="178"/>
      <c r="M419" s="40"/>
      <c r="N419" s="53"/>
      <c r="O419" s="25"/>
      <c r="P419" s="7"/>
      <c r="Q419" s="26"/>
      <c r="R419" s="26"/>
    </row>
    <row r="420" spans="1:18" ht="24.75" customHeight="1">
      <c r="A420" s="9"/>
      <c r="B420" s="9"/>
      <c r="C420" s="38"/>
      <c r="D420" s="38"/>
      <c r="E420" s="38"/>
      <c r="F420" s="38"/>
      <c r="G420" s="45"/>
      <c r="H420" s="43"/>
      <c r="I420" s="40"/>
      <c r="J420" s="38"/>
      <c r="K420" s="40"/>
      <c r="L420" s="178"/>
      <c r="M420" s="40"/>
      <c r="N420" s="53"/>
      <c r="O420" s="25"/>
      <c r="P420" s="7"/>
      <c r="Q420" s="26"/>
      <c r="R420" s="26"/>
    </row>
    <row r="421" spans="1:18" ht="24.75" customHeight="1">
      <c r="A421" s="9"/>
      <c r="B421" s="9"/>
      <c r="C421" s="38"/>
      <c r="D421" s="38"/>
      <c r="E421" s="38"/>
      <c r="F421" s="38"/>
      <c r="G421" s="45"/>
      <c r="H421" s="43"/>
      <c r="I421" s="40"/>
      <c r="J421" s="38"/>
      <c r="K421" s="40"/>
      <c r="L421" s="351"/>
      <c r="M421" s="40"/>
      <c r="N421" s="336"/>
      <c r="O421" s="25"/>
      <c r="P421" s="7"/>
      <c r="Q421" s="26"/>
      <c r="R421" s="26"/>
    </row>
    <row r="422" spans="1:18" ht="24.75" customHeight="1">
      <c r="A422" s="9"/>
      <c r="B422" s="9"/>
      <c r="C422" s="38"/>
      <c r="D422" s="38"/>
      <c r="E422" s="38"/>
      <c r="F422" s="38"/>
      <c r="G422" s="45"/>
      <c r="H422" s="43"/>
      <c r="I422" s="40"/>
      <c r="J422" s="38"/>
      <c r="K422" s="40"/>
      <c r="L422" s="178"/>
      <c r="M422" s="40"/>
      <c r="N422" s="53"/>
      <c r="O422" s="25"/>
      <c r="P422" s="7"/>
      <c r="Q422" s="26"/>
      <c r="R422" s="26"/>
    </row>
    <row r="423" spans="1:18" ht="24.75" customHeight="1">
      <c r="A423" s="9"/>
      <c r="B423" s="9"/>
      <c r="C423" s="38"/>
      <c r="D423" s="38"/>
      <c r="E423" s="38"/>
      <c r="F423" s="38"/>
      <c r="G423" s="45"/>
      <c r="H423" s="43"/>
      <c r="I423" s="40"/>
      <c r="J423" s="38"/>
      <c r="K423" s="40"/>
      <c r="L423" s="178"/>
      <c r="M423" s="40"/>
      <c r="N423" s="53"/>
      <c r="O423" s="25"/>
      <c r="P423" s="7"/>
      <c r="Q423" s="26"/>
      <c r="R423" s="26"/>
    </row>
    <row r="424" spans="1:18" ht="24.75" customHeight="1">
      <c r="A424" s="9"/>
      <c r="B424" s="9"/>
      <c r="C424" s="38"/>
      <c r="D424" s="38"/>
      <c r="E424" s="38"/>
      <c r="F424" s="38"/>
      <c r="G424" s="45"/>
      <c r="H424" s="43"/>
      <c r="I424" s="40"/>
      <c r="J424" s="38"/>
      <c r="K424" s="40"/>
      <c r="L424" s="178"/>
      <c r="M424" s="40"/>
      <c r="N424" s="53"/>
      <c r="O424" s="25"/>
      <c r="P424" s="7"/>
      <c r="Q424" s="26"/>
      <c r="R424" s="26"/>
    </row>
    <row r="425" spans="1:20" ht="24.75" customHeight="1">
      <c r="A425" s="9"/>
      <c r="B425" s="9"/>
      <c r="C425" s="38"/>
      <c r="D425" s="38"/>
      <c r="E425" s="38"/>
      <c r="F425" s="38"/>
      <c r="G425" s="45"/>
      <c r="H425" s="46"/>
      <c r="I425" s="40"/>
      <c r="J425" s="38"/>
      <c r="K425" s="40"/>
      <c r="L425" s="178"/>
      <c r="M425" s="40"/>
      <c r="N425" s="53"/>
      <c r="O425" s="25"/>
      <c r="P425" s="7"/>
      <c r="Q425" s="26"/>
      <c r="R425" s="26"/>
      <c r="S425" s="27"/>
      <c r="T425" s="27"/>
    </row>
    <row r="426" spans="1:20" ht="24.75" customHeight="1">
      <c r="A426" s="9"/>
      <c r="B426" s="9"/>
      <c r="C426" s="38"/>
      <c r="D426" s="38"/>
      <c r="E426" s="38"/>
      <c r="F426" s="38"/>
      <c r="G426" s="45"/>
      <c r="H426" s="46"/>
      <c r="I426" s="40"/>
      <c r="J426" s="38"/>
      <c r="K426" s="40"/>
      <c r="L426" s="178"/>
      <c r="M426" s="40"/>
      <c r="N426" s="53"/>
      <c r="O426" s="25"/>
      <c r="P426" s="7"/>
      <c r="Q426" s="26"/>
      <c r="R426" s="26"/>
      <c r="S426" s="27"/>
      <c r="T426" s="27"/>
    </row>
    <row r="427" spans="1:20" ht="24.75" customHeight="1">
      <c r="A427" s="9"/>
      <c r="B427" s="9"/>
      <c r="C427" s="38"/>
      <c r="D427" s="38"/>
      <c r="E427" s="38"/>
      <c r="F427" s="38"/>
      <c r="G427" s="45"/>
      <c r="H427" s="46"/>
      <c r="I427" s="40"/>
      <c r="J427" s="38"/>
      <c r="K427" s="40"/>
      <c r="L427" s="178"/>
      <c r="M427" s="40"/>
      <c r="N427" s="53"/>
      <c r="O427" s="25"/>
      <c r="P427" s="7"/>
      <c r="Q427" s="26"/>
      <c r="R427" s="26"/>
      <c r="S427" s="27"/>
      <c r="T427" s="27"/>
    </row>
    <row r="428" spans="1:20" ht="24.75" customHeight="1">
      <c r="A428" s="9"/>
      <c r="B428" s="9"/>
      <c r="C428" s="38"/>
      <c r="D428" s="38"/>
      <c r="E428" s="38"/>
      <c r="F428" s="38"/>
      <c r="G428" s="45"/>
      <c r="H428" s="46"/>
      <c r="I428" s="40"/>
      <c r="J428" s="38"/>
      <c r="K428" s="40"/>
      <c r="L428" s="178"/>
      <c r="M428" s="40"/>
      <c r="N428" s="53"/>
      <c r="O428" s="25"/>
      <c r="P428" s="7"/>
      <c r="Q428" s="26"/>
      <c r="R428" s="26"/>
      <c r="S428" s="27"/>
      <c r="T428" s="27"/>
    </row>
    <row r="429" spans="1:20" ht="24.75" customHeight="1">
      <c r="A429" s="9"/>
      <c r="B429" s="9"/>
      <c r="C429" s="38"/>
      <c r="D429" s="38"/>
      <c r="E429" s="38"/>
      <c r="F429" s="38"/>
      <c r="G429" s="45"/>
      <c r="H429" s="46"/>
      <c r="I429" s="40"/>
      <c r="J429" s="38"/>
      <c r="K429" s="40"/>
      <c r="L429" s="178"/>
      <c r="M429" s="40"/>
      <c r="N429" s="53"/>
      <c r="O429" s="25"/>
      <c r="P429" s="7"/>
      <c r="Q429" s="26"/>
      <c r="R429" s="26"/>
      <c r="S429" s="27"/>
      <c r="T429" s="27"/>
    </row>
    <row r="430" spans="1:20" ht="24.75" customHeight="1">
      <c r="A430" s="9"/>
      <c r="B430" s="9"/>
      <c r="C430" s="38"/>
      <c r="D430" s="38"/>
      <c r="E430" s="38"/>
      <c r="F430" s="38"/>
      <c r="G430" s="45"/>
      <c r="H430" s="46"/>
      <c r="I430" s="40"/>
      <c r="J430" s="38"/>
      <c r="K430" s="40"/>
      <c r="L430" s="178"/>
      <c r="M430" s="40"/>
      <c r="N430" s="53"/>
      <c r="O430" s="25"/>
      <c r="P430" s="7"/>
      <c r="Q430" s="26"/>
      <c r="R430" s="26"/>
      <c r="S430" s="27"/>
      <c r="T430" s="27"/>
    </row>
    <row r="431" spans="1:20" ht="24.75" customHeight="1">
      <c r="A431" s="9"/>
      <c r="B431" s="9"/>
      <c r="C431" s="38"/>
      <c r="D431" s="38"/>
      <c r="E431" s="38"/>
      <c r="F431" s="38"/>
      <c r="G431" s="45"/>
      <c r="H431" s="46"/>
      <c r="I431" s="40"/>
      <c r="J431" s="38"/>
      <c r="K431" s="40"/>
      <c r="L431" s="178"/>
      <c r="M431" s="40"/>
      <c r="N431" s="24"/>
      <c r="O431" s="25"/>
      <c r="P431" s="7"/>
      <c r="Q431" s="26"/>
      <c r="R431" s="26"/>
      <c r="S431" s="27"/>
      <c r="T431" s="27"/>
    </row>
    <row r="432" spans="1:20" ht="24.75" customHeight="1">
      <c r="A432" s="9"/>
      <c r="B432" s="9"/>
      <c r="C432" s="38"/>
      <c r="D432" s="38"/>
      <c r="E432" s="38"/>
      <c r="F432" s="38"/>
      <c r="G432" s="45"/>
      <c r="H432" s="46"/>
      <c r="I432" s="40"/>
      <c r="J432" s="40"/>
      <c r="K432" s="40"/>
      <c r="L432" s="40"/>
      <c r="M432" s="40"/>
      <c r="N432" s="53"/>
      <c r="O432" s="22"/>
      <c r="P432" s="7"/>
      <c r="Q432" s="26"/>
      <c r="R432" s="26"/>
      <c r="S432" s="27"/>
      <c r="T432" s="27"/>
    </row>
    <row r="433" spans="1:20" ht="24.75" customHeight="1">
      <c r="A433" s="9"/>
      <c r="B433" s="9"/>
      <c r="C433" s="38"/>
      <c r="D433" s="38"/>
      <c r="E433" s="38"/>
      <c r="F433" s="45"/>
      <c r="G433" s="45"/>
      <c r="H433" s="46"/>
      <c r="I433" s="40"/>
      <c r="J433" s="40"/>
      <c r="K433" s="40"/>
      <c r="L433" s="40"/>
      <c r="M433" s="40"/>
      <c r="N433" s="53"/>
      <c r="O433" s="22"/>
      <c r="P433" s="7"/>
      <c r="Q433" s="26"/>
      <c r="R433" s="26"/>
      <c r="S433" s="27"/>
      <c r="T433" s="27"/>
    </row>
    <row r="434" spans="1:20" ht="24.75" customHeight="1">
      <c r="A434" s="9"/>
      <c r="B434" s="9"/>
      <c r="C434" s="38"/>
      <c r="D434" s="38"/>
      <c r="E434" s="38"/>
      <c r="F434" s="45"/>
      <c r="G434" s="45"/>
      <c r="H434" s="46"/>
      <c r="I434" s="40"/>
      <c r="J434" s="40"/>
      <c r="K434" s="40"/>
      <c r="L434" s="40"/>
      <c r="M434" s="40"/>
      <c r="N434" s="24"/>
      <c r="O434" s="25"/>
      <c r="P434" s="7"/>
      <c r="Q434" s="26"/>
      <c r="R434" s="26"/>
      <c r="S434" s="27"/>
      <c r="T434" s="27"/>
    </row>
    <row r="435" spans="1:20" ht="24.75" customHeight="1">
      <c r="A435" s="9"/>
      <c r="B435" s="9"/>
      <c r="C435" s="38"/>
      <c r="D435" s="38"/>
      <c r="E435" s="38"/>
      <c r="F435" s="45"/>
      <c r="G435" s="45"/>
      <c r="H435" s="46"/>
      <c r="I435" s="40"/>
      <c r="J435" s="40"/>
      <c r="K435" s="40"/>
      <c r="L435" s="40"/>
      <c r="M435" s="40"/>
      <c r="N435" s="24"/>
      <c r="O435" s="25"/>
      <c r="P435" s="7"/>
      <c r="Q435" s="26"/>
      <c r="R435" s="26"/>
      <c r="S435" s="27"/>
      <c r="T435" s="27"/>
    </row>
    <row r="436" spans="1:20" ht="24.75" customHeight="1">
      <c r="A436" s="9"/>
      <c r="B436" s="9"/>
      <c r="C436" s="38"/>
      <c r="D436" s="38"/>
      <c r="E436" s="38"/>
      <c r="F436" s="45"/>
      <c r="G436" s="45"/>
      <c r="H436" s="46"/>
      <c r="I436" s="40"/>
      <c r="J436" s="40"/>
      <c r="K436" s="40"/>
      <c r="L436" s="40"/>
      <c r="M436" s="40"/>
      <c r="N436" s="24"/>
      <c r="O436" s="25"/>
      <c r="P436" s="7"/>
      <c r="Q436" s="26"/>
      <c r="R436" s="26"/>
      <c r="S436" s="27"/>
      <c r="T436" s="27"/>
    </row>
    <row r="437" spans="1:20" ht="24.75" customHeight="1">
      <c r="A437" s="9"/>
      <c r="B437" s="9"/>
      <c r="C437" s="38"/>
      <c r="D437" s="38"/>
      <c r="E437" s="38"/>
      <c r="F437" s="45"/>
      <c r="G437" s="45"/>
      <c r="H437" s="46"/>
      <c r="I437" s="40"/>
      <c r="J437" s="40"/>
      <c r="K437" s="40"/>
      <c r="L437" s="40"/>
      <c r="M437" s="40"/>
      <c r="N437" s="53"/>
      <c r="O437" s="25"/>
      <c r="P437" s="7"/>
      <c r="Q437" s="26"/>
      <c r="R437" s="26"/>
      <c r="S437" s="27"/>
      <c r="T437" s="27"/>
    </row>
    <row r="438" spans="1:20" ht="24.75" customHeight="1">
      <c r="A438" s="9"/>
      <c r="B438" s="9"/>
      <c r="C438" s="93"/>
      <c r="D438" s="94"/>
      <c r="E438" s="94"/>
      <c r="F438" s="95"/>
      <c r="G438" s="95"/>
      <c r="H438" s="43"/>
      <c r="I438" s="96"/>
      <c r="J438" s="96"/>
      <c r="K438" s="96"/>
      <c r="L438" s="96"/>
      <c r="M438" s="96"/>
      <c r="N438" s="24"/>
      <c r="O438" s="25"/>
      <c r="P438" s="7"/>
      <c r="Q438" s="26"/>
      <c r="R438" s="26"/>
      <c r="S438" s="27"/>
      <c r="T438" s="27"/>
    </row>
    <row r="439" spans="1:18" ht="24.75" customHeight="1">
      <c r="A439" s="98"/>
      <c r="B439" s="98"/>
      <c r="C439" s="29"/>
      <c r="D439" s="29"/>
      <c r="E439" s="29"/>
      <c r="F439" s="61"/>
      <c r="G439" s="61"/>
      <c r="H439" s="129"/>
      <c r="I439" s="30"/>
      <c r="J439" s="30"/>
      <c r="K439" s="30"/>
      <c r="L439" s="181"/>
      <c r="M439" s="181"/>
      <c r="N439" s="53"/>
      <c r="O439" s="25"/>
      <c r="P439" s="29"/>
      <c r="Q439" s="29"/>
      <c r="R439" s="26"/>
    </row>
    <row r="440" spans="1:18" ht="24.75" customHeight="1">
      <c r="A440" s="9"/>
      <c r="B440" s="9"/>
      <c r="C440" s="65"/>
      <c r="D440" s="55"/>
      <c r="E440" s="55"/>
      <c r="F440" s="56"/>
      <c r="G440" s="56"/>
      <c r="H440" s="79"/>
      <c r="I440" s="57"/>
      <c r="J440" s="57"/>
      <c r="K440" s="57"/>
      <c r="L440" s="57"/>
      <c r="M440" s="57"/>
      <c r="N440" s="53"/>
      <c r="O440" s="25"/>
      <c r="P440" s="29"/>
      <c r="Q440" s="29"/>
      <c r="R440" s="26"/>
    </row>
    <row r="441" spans="1:18" ht="24.75" customHeight="1">
      <c r="A441" s="9"/>
      <c r="B441" s="9"/>
      <c r="C441" s="38"/>
      <c r="D441" s="38"/>
      <c r="E441" s="38"/>
      <c r="F441" s="45"/>
      <c r="G441" s="45"/>
      <c r="H441" s="46"/>
      <c r="I441" s="40"/>
      <c r="J441" s="40"/>
      <c r="K441" s="40"/>
      <c r="L441" s="40"/>
      <c r="M441" s="40"/>
      <c r="N441" s="53"/>
      <c r="O441" s="25"/>
      <c r="P441" s="29"/>
      <c r="Q441" s="29"/>
      <c r="R441" s="26"/>
    </row>
    <row r="442" spans="1:18" ht="24.75" customHeight="1">
      <c r="A442" s="9"/>
      <c r="B442" s="9"/>
      <c r="C442" s="38"/>
      <c r="D442" s="38"/>
      <c r="E442" s="38"/>
      <c r="F442" s="45"/>
      <c r="G442" s="45"/>
      <c r="H442" s="46"/>
      <c r="I442" s="40"/>
      <c r="J442" s="38"/>
      <c r="K442" s="40"/>
      <c r="L442" s="48"/>
      <c r="M442" s="40"/>
      <c r="N442" s="53"/>
      <c r="O442" s="25"/>
      <c r="P442" s="29"/>
      <c r="Q442" s="29"/>
      <c r="R442" s="26"/>
    </row>
    <row r="443" spans="1:18" ht="24.75" customHeight="1">
      <c r="A443" s="9"/>
      <c r="B443" s="9"/>
      <c r="C443" s="38"/>
      <c r="D443" s="38"/>
      <c r="E443" s="38"/>
      <c r="F443" s="45"/>
      <c r="G443" s="45"/>
      <c r="H443" s="46"/>
      <c r="I443" s="40"/>
      <c r="J443" s="38"/>
      <c r="K443" s="40"/>
      <c r="L443" s="48"/>
      <c r="M443" s="40"/>
      <c r="N443" s="24"/>
      <c r="O443" s="25"/>
      <c r="P443" s="29"/>
      <c r="Q443" s="29"/>
      <c r="R443" s="26"/>
    </row>
    <row r="444" spans="1:18" ht="24.75" customHeight="1">
      <c r="A444" s="9"/>
      <c r="B444" s="9"/>
      <c r="C444" s="38"/>
      <c r="D444" s="38"/>
      <c r="E444" s="38"/>
      <c r="F444" s="45"/>
      <c r="G444" s="61"/>
      <c r="H444" s="46"/>
      <c r="I444" s="40"/>
      <c r="J444" s="38"/>
      <c r="K444" s="40"/>
      <c r="L444" s="48"/>
      <c r="M444" s="40"/>
      <c r="N444" s="34"/>
      <c r="O444" s="25"/>
      <c r="P444" s="29"/>
      <c r="Q444" s="29"/>
      <c r="R444" s="26"/>
    </row>
    <row r="445" spans="1:18" ht="24.75" customHeight="1">
      <c r="A445" s="9"/>
      <c r="B445" s="9"/>
      <c r="C445" s="38"/>
      <c r="D445" s="38"/>
      <c r="E445" s="38"/>
      <c r="F445" s="45"/>
      <c r="G445" s="61"/>
      <c r="H445" s="46"/>
      <c r="I445" s="40"/>
      <c r="J445" s="38"/>
      <c r="K445" s="40"/>
      <c r="L445" s="48"/>
      <c r="M445" s="40"/>
      <c r="N445" s="82"/>
      <c r="O445" s="25"/>
      <c r="P445" s="29"/>
      <c r="Q445" s="29"/>
      <c r="R445" s="26"/>
    </row>
    <row r="446" spans="1:18" ht="24.75" customHeight="1">
      <c r="A446" s="9"/>
      <c r="B446" s="9"/>
      <c r="C446" s="38"/>
      <c r="D446" s="38"/>
      <c r="E446" s="38"/>
      <c r="F446" s="45"/>
      <c r="G446" s="61"/>
      <c r="H446" s="46"/>
      <c r="I446" s="40"/>
      <c r="J446" s="38"/>
      <c r="K446" s="40"/>
      <c r="L446" s="48"/>
      <c r="M446" s="40"/>
      <c r="N446" s="82"/>
      <c r="O446" s="25"/>
      <c r="P446" s="29"/>
      <c r="Q446" s="29"/>
      <c r="R446" s="26"/>
    </row>
    <row r="447" spans="1:18" ht="24.75" customHeight="1">
      <c r="A447" s="9"/>
      <c r="B447" s="9"/>
      <c r="C447" s="38"/>
      <c r="D447" s="38"/>
      <c r="E447" s="38"/>
      <c r="F447" s="45"/>
      <c r="G447" s="44"/>
      <c r="H447" s="46"/>
      <c r="I447" s="40"/>
      <c r="J447" s="38"/>
      <c r="K447" s="40"/>
      <c r="L447" s="48"/>
      <c r="M447" s="40"/>
      <c r="N447" s="53"/>
      <c r="O447" s="25"/>
      <c r="P447" s="29"/>
      <c r="Q447" s="29"/>
      <c r="R447" s="26"/>
    </row>
    <row r="448" spans="1:18" ht="24.75" customHeight="1">
      <c r="A448" s="9"/>
      <c r="B448" s="9"/>
      <c r="C448" s="38"/>
      <c r="D448" s="38"/>
      <c r="E448" s="38"/>
      <c r="F448" s="45"/>
      <c r="G448" s="61"/>
      <c r="H448" s="46"/>
      <c r="I448" s="40"/>
      <c r="J448" s="38"/>
      <c r="K448" s="40"/>
      <c r="L448" s="48"/>
      <c r="M448" s="40"/>
      <c r="N448" s="53"/>
      <c r="O448" s="25"/>
      <c r="P448" s="29"/>
      <c r="Q448" s="29"/>
      <c r="R448" s="26"/>
    </row>
    <row r="449" spans="1:18" ht="24.75" customHeight="1">
      <c r="A449" s="9"/>
      <c r="B449" s="9"/>
      <c r="C449" s="38"/>
      <c r="D449" s="38"/>
      <c r="E449" s="38"/>
      <c r="F449" s="45"/>
      <c r="G449" s="61"/>
      <c r="H449" s="46"/>
      <c r="I449" s="40"/>
      <c r="J449" s="38"/>
      <c r="K449" s="40"/>
      <c r="L449" s="48"/>
      <c r="M449" s="40"/>
      <c r="N449" s="53"/>
      <c r="O449" s="25"/>
      <c r="P449" s="29"/>
      <c r="Q449" s="29"/>
      <c r="R449" s="26"/>
    </row>
    <row r="450" spans="1:26" ht="24.75" customHeight="1">
      <c r="A450" s="9"/>
      <c r="B450" s="9"/>
      <c r="C450" s="38"/>
      <c r="D450" s="38"/>
      <c r="E450" s="38"/>
      <c r="F450" s="45"/>
      <c r="G450" s="45"/>
      <c r="H450" s="46"/>
      <c r="I450" s="40"/>
      <c r="J450" s="38"/>
      <c r="K450" s="40"/>
      <c r="L450" s="48"/>
      <c r="M450" s="40"/>
      <c r="N450" s="82"/>
      <c r="O450" s="25"/>
      <c r="P450" s="29"/>
      <c r="Q450" s="29"/>
      <c r="R450" s="26"/>
      <c r="S450" s="27"/>
      <c r="T450" s="27"/>
      <c r="U450" s="27"/>
      <c r="V450" s="27"/>
      <c r="W450" s="27"/>
      <c r="X450" s="27"/>
      <c r="Y450" s="27"/>
      <c r="Z450" s="27"/>
    </row>
    <row r="451" spans="1:26" ht="24.75" customHeight="1">
      <c r="A451" s="9"/>
      <c r="B451" s="9"/>
      <c r="C451" s="38"/>
      <c r="D451" s="38"/>
      <c r="E451" s="38"/>
      <c r="F451" s="45"/>
      <c r="G451" s="45"/>
      <c r="H451" s="46"/>
      <c r="I451" s="40"/>
      <c r="J451" s="40"/>
      <c r="K451" s="40"/>
      <c r="L451" s="40"/>
      <c r="M451" s="40"/>
      <c r="N451" s="82"/>
      <c r="O451" s="51"/>
      <c r="P451" s="7"/>
      <c r="Q451" s="26"/>
      <c r="R451" s="26"/>
      <c r="S451" s="27"/>
      <c r="T451" s="27"/>
      <c r="U451" s="27"/>
      <c r="V451" s="27"/>
      <c r="W451" s="27"/>
      <c r="X451" s="27"/>
      <c r="Y451" s="27"/>
      <c r="Z451" s="27"/>
    </row>
    <row r="452" spans="1:26" ht="24.75" customHeight="1">
      <c r="A452" s="9"/>
      <c r="B452" s="9"/>
      <c r="C452" s="38"/>
      <c r="D452" s="38"/>
      <c r="E452" s="38"/>
      <c r="F452" s="45"/>
      <c r="G452" s="45"/>
      <c r="H452" s="46"/>
      <c r="I452" s="40"/>
      <c r="J452" s="40"/>
      <c r="K452" s="40"/>
      <c r="L452" s="40"/>
      <c r="M452" s="40"/>
      <c r="N452" s="53"/>
      <c r="O452" s="51"/>
      <c r="P452" s="7"/>
      <c r="Q452" s="26"/>
      <c r="R452" s="26"/>
      <c r="S452" s="27"/>
      <c r="T452" s="27"/>
      <c r="U452" s="27"/>
      <c r="V452" s="27"/>
      <c r="W452" s="27"/>
      <c r="X452" s="27"/>
      <c r="Y452" s="27"/>
      <c r="Z452" s="27"/>
    </row>
    <row r="453" spans="1:26" ht="24.75" customHeight="1">
      <c r="A453" s="9"/>
      <c r="B453" s="9"/>
      <c r="C453" s="38"/>
      <c r="D453" s="38"/>
      <c r="E453" s="38"/>
      <c r="F453" s="45"/>
      <c r="G453" s="45"/>
      <c r="H453" s="46"/>
      <c r="I453" s="40"/>
      <c r="J453" s="40"/>
      <c r="K453" s="40"/>
      <c r="L453" s="40"/>
      <c r="M453" s="40"/>
      <c r="N453" s="53"/>
      <c r="O453" s="51"/>
      <c r="P453" s="7"/>
      <c r="Q453" s="26"/>
      <c r="R453" s="26"/>
      <c r="S453" s="27"/>
      <c r="T453" s="27"/>
      <c r="U453" s="27"/>
      <c r="V453" s="27"/>
      <c r="W453" s="27"/>
      <c r="X453" s="27"/>
      <c r="Y453" s="27"/>
      <c r="Z453" s="27"/>
    </row>
    <row r="454" spans="1:18" ht="24.75" customHeight="1">
      <c r="A454" s="9"/>
      <c r="B454" s="9"/>
      <c r="C454" s="38"/>
      <c r="D454" s="38"/>
      <c r="E454" s="38"/>
      <c r="F454" s="45"/>
      <c r="G454" s="45"/>
      <c r="H454" s="46"/>
      <c r="I454" s="40"/>
      <c r="J454" s="40"/>
      <c r="K454" s="40"/>
      <c r="L454" s="40"/>
      <c r="M454" s="40"/>
      <c r="N454" s="53"/>
      <c r="O454" s="51"/>
      <c r="P454" s="7"/>
      <c r="Q454" s="26"/>
      <c r="R454" s="26"/>
    </row>
    <row r="455" spans="1:18" ht="24.75" customHeight="1">
      <c r="A455" s="9"/>
      <c r="B455" s="9"/>
      <c r="C455" s="38"/>
      <c r="D455" s="38"/>
      <c r="E455" s="38"/>
      <c r="F455" s="45"/>
      <c r="G455" s="45"/>
      <c r="H455" s="46"/>
      <c r="I455" s="40"/>
      <c r="J455" s="40"/>
      <c r="K455" s="40"/>
      <c r="L455" s="40"/>
      <c r="M455" s="40"/>
      <c r="N455" s="53"/>
      <c r="O455" s="51"/>
      <c r="P455" s="7"/>
      <c r="Q455" s="26"/>
      <c r="R455" s="26"/>
    </row>
    <row r="456" spans="1:18" ht="24.75" customHeight="1">
      <c r="A456" s="9"/>
      <c r="B456" s="9"/>
      <c r="C456" s="38"/>
      <c r="D456" s="38"/>
      <c r="E456" s="38"/>
      <c r="F456" s="45"/>
      <c r="G456" s="45"/>
      <c r="H456" s="43"/>
      <c r="I456" s="40"/>
      <c r="J456" s="40"/>
      <c r="K456" s="40"/>
      <c r="L456" s="40"/>
      <c r="M456" s="40"/>
      <c r="N456" s="53"/>
      <c r="O456" s="51"/>
      <c r="P456" s="7"/>
      <c r="Q456" s="26"/>
      <c r="R456" s="26"/>
    </row>
    <row r="457" spans="1:18" ht="24.75" customHeight="1">
      <c r="A457" s="9"/>
      <c r="B457" s="9"/>
      <c r="C457" s="38"/>
      <c r="D457" s="38"/>
      <c r="E457" s="38"/>
      <c r="F457" s="45"/>
      <c r="G457" s="45"/>
      <c r="H457" s="43"/>
      <c r="I457" s="40"/>
      <c r="J457" s="40"/>
      <c r="K457" s="40"/>
      <c r="L457" s="40"/>
      <c r="M457" s="40"/>
      <c r="N457" s="53"/>
      <c r="O457" s="51"/>
      <c r="P457" s="7"/>
      <c r="Q457" s="26"/>
      <c r="R457" s="26"/>
    </row>
    <row r="458" spans="1:18" ht="24.75" customHeight="1">
      <c r="A458" s="9"/>
      <c r="B458" s="9"/>
      <c r="C458" s="38"/>
      <c r="D458" s="38"/>
      <c r="E458" s="38"/>
      <c r="F458" s="45"/>
      <c r="G458" s="45"/>
      <c r="H458" s="43"/>
      <c r="I458" s="40"/>
      <c r="J458" s="40"/>
      <c r="K458" s="40"/>
      <c r="L458" s="40"/>
      <c r="M458" s="40"/>
      <c r="N458" s="53"/>
      <c r="O458" s="51"/>
      <c r="P458" s="7"/>
      <c r="Q458" s="26"/>
      <c r="R458" s="26"/>
    </row>
    <row r="459" spans="1:18" ht="24.75" customHeight="1">
      <c r="A459" s="9"/>
      <c r="B459" s="9"/>
      <c r="C459" s="38"/>
      <c r="D459" s="38"/>
      <c r="E459" s="38"/>
      <c r="F459" s="45"/>
      <c r="G459" s="45"/>
      <c r="H459" s="46"/>
      <c r="I459" s="40"/>
      <c r="J459" s="40"/>
      <c r="K459" s="40"/>
      <c r="L459" s="40"/>
      <c r="M459" s="40"/>
      <c r="N459" s="53"/>
      <c r="O459" s="51"/>
      <c r="P459" s="7"/>
      <c r="Q459" s="26"/>
      <c r="R459" s="26"/>
    </row>
    <row r="460" spans="1:18" ht="24.75" customHeight="1">
      <c r="A460" s="9"/>
      <c r="B460" s="9"/>
      <c r="C460" s="38"/>
      <c r="D460" s="38"/>
      <c r="E460" s="38"/>
      <c r="F460" s="45"/>
      <c r="G460" s="45"/>
      <c r="H460" s="46"/>
      <c r="I460" s="40"/>
      <c r="J460" s="40"/>
      <c r="K460" s="40"/>
      <c r="L460" s="40"/>
      <c r="M460" s="40"/>
      <c r="N460" s="53"/>
      <c r="O460" s="51"/>
      <c r="P460" s="7"/>
      <c r="Q460" s="26"/>
      <c r="R460" s="26"/>
    </row>
    <row r="461" spans="1:18" ht="24.75" customHeight="1">
      <c r="A461" s="9"/>
      <c r="B461" s="9"/>
      <c r="C461" s="38"/>
      <c r="D461" s="38"/>
      <c r="E461" s="38"/>
      <c r="F461" s="45"/>
      <c r="G461" s="45"/>
      <c r="H461" s="46"/>
      <c r="I461" s="40"/>
      <c r="J461" s="40"/>
      <c r="K461" s="40"/>
      <c r="L461" s="40"/>
      <c r="M461" s="40"/>
      <c r="N461" s="53"/>
      <c r="O461" s="51"/>
      <c r="P461" s="7"/>
      <c r="Q461" s="26"/>
      <c r="R461" s="26"/>
    </row>
    <row r="462" spans="1:18" ht="24.75" customHeight="1">
      <c r="A462" s="9"/>
      <c r="B462" s="9"/>
      <c r="C462" s="9"/>
      <c r="D462" s="9"/>
      <c r="E462" s="9"/>
      <c r="F462" s="9"/>
      <c r="G462" s="147"/>
      <c r="H462" s="46"/>
      <c r="I462" s="150"/>
      <c r="J462" s="150"/>
      <c r="K462" s="150"/>
      <c r="L462" s="150"/>
      <c r="M462" s="150"/>
      <c r="N462" s="24"/>
      <c r="O462" s="25"/>
      <c r="P462" s="7"/>
      <c r="Q462" s="26"/>
      <c r="R462" s="26"/>
    </row>
    <row r="463" spans="1:18" ht="24.75" customHeight="1">
      <c r="A463" s="9"/>
      <c r="B463" s="9"/>
      <c r="C463" s="9"/>
      <c r="D463" s="9"/>
      <c r="E463" s="9"/>
      <c r="F463" s="9"/>
      <c r="G463" s="147"/>
      <c r="H463" s="46"/>
      <c r="I463" s="150"/>
      <c r="J463" s="150"/>
      <c r="K463" s="150"/>
      <c r="L463" s="150"/>
      <c r="M463" s="150"/>
      <c r="N463" s="24"/>
      <c r="O463" s="25"/>
      <c r="P463" s="7"/>
      <c r="Q463" s="26"/>
      <c r="R463" s="26"/>
    </row>
    <row r="464" spans="1:18" ht="24.75" customHeight="1">
      <c r="A464" s="9"/>
      <c r="B464" s="9"/>
      <c r="C464" s="9"/>
      <c r="D464" s="9"/>
      <c r="E464" s="9"/>
      <c r="F464" s="9"/>
      <c r="G464" s="147"/>
      <c r="H464" s="46"/>
      <c r="I464" s="150"/>
      <c r="J464" s="150"/>
      <c r="K464" s="150"/>
      <c r="L464" s="150"/>
      <c r="M464" s="150"/>
      <c r="N464" s="24"/>
      <c r="O464" s="22"/>
      <c r="P464" s="7"/>
      <c r="Q464" s="26"/>
      <c r="R464" s="26"/>
    </row>
    <row r="465" spans="1:18" ht="24.75" customHeight="1">
      <c r="A465" s="9"/>
      <c r="B465" s="9"/>
      <c r="C465" s="9"/>
      <c r="D465" s="9"/>
      <c r="E465" s="9"/>
      <c r="F465" s="9"/>
      <c r="G465" s="9"/>
      <c r="H465" s="46"/>
      <c r="I465" s="150"/>
      <c r="J465" s="150"/>
      <c r="K465" s="150"/>
      <c r="L465" s="150"/>
      <c r="M465" s="150"/>
      <c r="N465" s="24"/>
      <c r="O465" s="25"/>
      <c r="P465" s="7"/>
      <c r="Q465" s="26"/>
      <c r="R465" s="26"/>
    </row>
    <row r="466" spans="1:18" ht="24.75" customHeight="1">
      <c r="A466" s="9"/>
      <c r="B466" s="9"/>
      <c r="C466" s="9"/>
      <c r="D466" s="9"/>
      <c r="E466" s="9"/>
      <c r="F466" s="9"/>
      <c r="G466" s="9"/>
      <c r="H466" s="46"/>
      <c r="I466" s="150"/>
      <c r="J466" s="150"/>
      <c r="K466" s="150"/>
      <c r="L466" s="154"/>
      <c r="M466" s="150"/>
      <c r="N466" s="24"/>
      <c r="O466" s="25"/>
      <c r="P466" s="7"/>
      <c r="Q466" s="26"/>
      <c r="R466" s="26"/>
    </row>
    <row r="467" spans="1:18" ht="24.75" customHeight="1">
      <c r="A467" s="9"/>
      <c r="B467" s="9"/>
      <c r="C467" s="9"/>
      <c r="D467" s="9"/>
      <c r="E467" s="9"/>
      <c r="F467" s="9"/>
      <c r="G467" s="147"/>
      <c r="H467" s="46"/>
      <c r="I467" s="150"/>
      <c r="J467" s="150"/>
      <c r="K467" s="150"/>
      <c r="L467" s="154"/>
      <c r="M467" s="150"/>
      <c r="N467" s="24"/>
      <c r="O467" s="25"/>
      <c r="P467" s="7"/>
      <c r="Q467" s="26"/>
      <c r="R467" s="26"/>
    </row>
    <row r="468" spans="1:18" ht="24.75" customHeight="1">
      <c r="A468" s="9"/>
      <c r="B468" s="9"/>
      <c r="C468" s="9"/>
      <c r="D468" s="9"/>
      <c r="E468" s="9"/>
      <c r="F468" s="9"/>
      <c r="G468" s="147"/>
      <c r="H468" s="46"/>
      <c r="I468" s="150"/>
      <c r="J468" s="150"/>
      <c r="K468" s="150"/>
      <c r="L468" s="154"/>
      <c r="M468" s="150"/>
      <c r="N468" s="24"/>
      <c r="O468" s="25"/>
      <c r="P468" s="7"/>
      <c r="Q468" s="26"/>
      <c r="R468" s="26"/>
    </row>
    <row r="469" spans="1:18" ht="24.75" customHeight="1">
      <c r="A469" s="9"/>
      <c r="B469" s="9"/>
      <c r="C469" s="9"/>
      <c r="D469" s="9"/>
      <c r="E469" s="9"/>
      <c r="F469" s="9"/>
      <c r="G469" s="147"/>
      <c r="H469" s="46"/>
      <c r="I469" s="150"/>
      <c r="J469" s="150"/>
      <c r="K469" s="150"/>
      <c r="L469" s="154"/>
      <c r="M469" s="150"/>
      <c r="N469" s="24"/>
      <c r="O469" s="25"/>
      <c r="P469" s="7"/>
      <c r="Q469" s="26"/>
      <c r="R469" s="26"/>
    </row>
    <row r="470" spans="1:18" ht="24.75" customHeight="1">
      <c r="A470" s="9"/>
      <c r="B470" s="9"/>
      <c r="C470" s="9"/>
      <c r="D470" s="9"/>
      <c r="E470" s="9"/>
      <c r="F470" s="9"/>
      <c r="G470" s="147"/>
      <c r="H470" s="46"/>
      <c r="I470" s="150"/>
      <c r="J470" s="150"/>
      <c r="K470" s="150"/>
      <c r="L470" s="154"/>
      <c r="M470" s="150"/>
      <c r="N470" s="24"/>
      <c r="O470" s="25"/>
      <c r="P470" s="7"/>
      <c r="Q470" s="26"/>
      <c r="R470" s="26"/>
    </row>
    <row r="471" spans="1:18" ht="24.75" customHeight="1">
      <c r="A471" s="9"/>
      <c r="B471" s="9"/>
      <c r="C471" s="9"/>
      <c r="D471" s="9"/>
      <c r="E471" s="9"/>
      <c r="F471" s="9"/>
      <c r="G471" s="9"/>
      <c r="H471" s="46"/>
      <c r="I471" s="150"/>
      <c r="J471" s="150"/>
      <c r="K471" s="150"/>
      <c r="L471" s="154"/>
      <c r="M471" s="150"/>
      <c r="N471" s="24"/>
      <c r="O471" s="25"/>
      <c r="P471" s="7"/>
      <c r="Q471" s="26"/>
      <c r="R471" s="26"/>
    </row>
    <row r="472" spans="1:18" ht="24.75" customHeight="1">
      <c r="A472" s="9"/>
      <c r="B472" s="9"/>
      <c r="C472" s="9"/>
      <c r="D472" s="9"/>
      <c r="E472" s="9"/>
      <c r="F472" s="9"/>
      <c r="G472" s="147"/>
      <c r="H472" s="46"/>
      <c r="I472" s="150"/>
      <c r="J472" s="150"/>
      <c r="K472" s="150"/>
      <c r="L472" s="154"/>
      <c r="M472" s="150"/>
      <c r="N472" s="24"/>
      <c r="O472" s="25"/>
      <c r="P472" s="7"/>
      <c r="Q472" s="26"/>
      <c r="R472" s="26"/>
    </row>
    <row r="473" spans="1:18" ht="24.75" customHeight="1">
      <c r="A473" s="9"/>
      <c r="B473" s="9"/>
      <c r="C473" s="185"/>
      <c r="D473" s="102"/>
      <c r="E473" s="102"/>
      <c r="F473" s="102"/>
      <c r="G473" s="147"/>
      <c r="H473" s="46"/>
      <c r="I473" s="153"/>
      <c r="J473" s="153"/>
      <c r="K473" s="153"/>
      <c r="L473" s="186"/>
      <c r="M473" s="150"/>
      <c r="N473" s="24"/>
      <c r="O473" s="25"/>
      <c r="P473" s="7"/>
      <c r="Q473" s="26"/>
      <c r="R473" s="26"/>
    </row>
    <row r="474" spans="1:18" ht="24.75" customHeight="1">
      <c r="A474" s="9"/>
      <c r="B474" s="9"/>
      <c r="C474" s="185"/>
      <c r="D474" s="102"/>
      <c r="E474" s="102"/>
      <c r="F474" s="102"/>
      <c r="G474" s="147"/>
      <c r="H474" s="46"/>
      <c r="I474" s="153"/>
      <c r="J474" s="153"/>
      <c r="K474" s="153"/>
      <c r="L474" s="186"/>
      <c r="M474" s="150"/>
      <c r="N474" s="24"/>
      <c r="O474" s="25"/>
      <c r="P474" s="7"/>
      <c r="Q474" s="26"/>
      <c r="R474" s="26"/>
    </row>
    <row r="475" spans="1:18" ht="24.75" customHeight="1">
      <c r="A475" s="9"/>
      <c r="B475" s="9"/>
      <c r="C475" s="9"/>
      <c r="D475" s="9"/>
      <c r="E475" s="9"/>
      <c r="F475" s="9"/>
      <c r="G475" s="147"/>
      <c r="H475" s="46"/>
      <c r="I475" s="150"/>
      <c r="J475" s="150"/>
      <c r="K475" s="150"/>
      <c r="L475" s="154"/>
      <c r="M475" s="150"/>
      <c r="N475" s="24"/>
      <c r="O475" s="25"/>
      <c r="P475" s="7"/>
      <c r="Q475" s="26"/>
      <c r="R475" s="26"/>
    </row>
    <row r="476" spans="1:18" ht="24.75" customHeight="1">
      <c r="A476" s="9"/>
      <c r="B476" s="9"/>
      <c r="C476" s="9"/>
      <c r="D476" s="9"/>
      <c r="E476" s="9"/>
      <c r="F476" s="9"/>
      <c r="G476" s="9"/>
      <c r="H476" s="157"/>
      <c r="I476" s="150"/>
      <c r="J476" s="150"/>
      <c r="K476" s="150"/>
      <c r="L476" s="150"/>
      <c r="M476" s="150"/>
      <c r="N476" s="24"/>
      <c r="O476" s="22"/>
      <c r="P476" s="7"/>
      <c r="Q476" s="26"/>
      <c r="R476" s="26"/>
    </row>
    <row r="477" spans="1:18" ht="24.75" customHeight="1">
      <c r="A477" s="9"/>
      <c r="B477" s="9"/>
      <c r="C477" s="9"/>
      <c r="D477" s="9"/>
      <c r="E477" s="9"/>
      <c r="F477" s="9"/>
      <c r="G477" s="9"/>
      <c r="H477" s="46"/>
      <c r="I477" s="150"/>
      <c r="J477" s="150"/>
      <c r="K477" s="150"/>
      <c r="L477" s="154"/>
      <c r="M477" s="150"/>
      <c r="N477" s="24"/>
      <c r="O477" s="22"/>
      <c r="P477" s="7"/>
      <c r="Q477" s="26"/>
      <c r="R477" s="26"/>
    </row>
    <row r="478" spans="1:18" ht="24.75" customHeight="1">
      <c r="A478" s="9"/>
      <c r="B478" s="9"/>
      <c r="C478" s="99"/>
      <c r="D478" s="100"/>
      <c r="E478" s="100"/>
      <c r="F478" s="100"/>
      <c r="G478" s="100"/>
      <c r="H478" s="232"/>
      <c r="I478" s="101"/>
      <c r="J478" s="101"/>
      <c r="K478" s="101"/>
      <c r="L478" s="233"/>
      <c r="M478" s="101"/>
      <c r="N478" s="24"/>
      <c r="O478" s="22"/>
      <c r="P478" s="7"/>
      <c r="Q478" s="26"/>
      <c r="R478" s="26"/>
    </row>
    <row r="479" spans="1:18" ht="24.75" customHeight="1">
      <c r="A479" s="9"/>
      <c r="B479" s="9"/>
      <c r="C479" s="9"/>
      <c r="D479" s="9"/>
      <c r="E479" s="9"/>
      <c r="F479" s="9"/>
      <c r="G479" s="147"/>
      <c r="H479" s="157"/>
      <c r="I479" s="150"/>
      <c r="J479" s="150"/>
      <c r="K479" s="150"/>
      <c r="L479" s="154"/>
      <c r="M479" s="150"/>
      <c r="N479" s="24"/>
      <c r="O479" s="22"/>
      <c r="P479" s="7"/>
      <c r="Q479" s="26"/>
      <c r="R479" s="26"/>
    </row>
    <row r="480" spans="1:18" ht="24.75" customHeight="1">
      <c r="A480" s="9"/>
      <c r="B480" s="9"/>
      <c r="C480" s="9"/>
      <c r="D480" s="9"/>
      <c r="E480" s="38"/>
      <c r="F480" s="9"/>
      <c r="G480" s="147"/>
      <c r="H480" s="157"/>
      <c r="I480" s="150"/>
      <c r="J480" s="150"/>
      <c r="K480" s="150"/>
      <c r="L480" s="154"/>
      <c r="M480" s="150"/>
      <c r="N480" s="24"/>
      <c r="O480" s="22"/>
      <c r="P480" s="7"/>
      <c r="Q480" s="26"/>
      <c r="R480" s="26"/>
    </row>
    <row r="481" spans="1:18" ht="24.75" customHeight="1">
      <c r="A481" s="9"/>
      <c r="B481" s="9"/>
      <c r="C481" s="143"/>
      <c r="D481" s="143"/>
      <c r="E481" s="106"/>
      <c r="F481" s="144"/>
      <c r="G481" s="159"/>
      <c r="H481" s="160"/>
      <c r="I481" s="106"/>
      <c r="J481" s="107"/>
      <c r="K481" s="106"/>
      <c r="L481" s="146"/>
      <c r="M481" s="107"/>
      <c r="N481" s="53"/>
      <c r="O481" s="25"/>
      <c r="P481" s="7"/>
      <c r="Q481" s="26"/>
      <c r="R481" s="26"/>
    </row>
    <row r="482" spans="1:18" ht="24.75" customHeight="1">
      <c r="A482" s="9"/>
      <c r="B482" s="9"/>
      <c r="C482" s="143"/>
      <c r="D482" s="143"/>
      <c r="E482" s="106"/>
      <c r="F482" s="145"/>
      <c r="G482" s="159"/>
      <c r="H482" s="160"/>
      <c r="I482" s="106"/>
      <c r="J482" s="107"/>
      <c r="K482" s="106"/>
      <c r="L482" s="146"/>
      <c r="M482" s="107"/>
      <c r="N482" s="53"/>
      <c r="O482" s="22"/>
      <c r="P482" s="7"/>
      <c r="Q482" s="26"/>
      <c r="R482" s="26"/>
    </row>
    <row r="483" spans="1:18" ht="24.75" customHeight="1">
      <c r="A483" s="9"/>
      <c r="B483" s="9"/>
      <c r="C483" s="143"/>
      <c r="D483" s="143"/>
      <c r="E483" s="106"/>
      <c r="F483" s="145"/>
      <c r="G483" s="64"/>
      <c r="H483" s="118"/>
      <c r="I483" s="40"/>
      <c r="J483" s="40"/>
      <c r="K483" s="40"/>
      <c r="L483" s="48"/>
      <c r="M483" s="40"/>
      <c r="N483" s="53"/>
      <c r="O483" s="22"/>
      <c r="P483" s="7"/>
      <c r="Q483" s="26"/>
      <c r="R483" s="26"/>
    </row>
    <row r="484" spans="1:18" ht="24.75" customHeight="1">
      <c r="A484" s="9"/>
      <c r="B484" s="9"/>
      <c r="C484" s="143"/>
      <c r="D484" s="143"/>
      <c r="E484" s="106"/>
      <c r="F484" s="145"/>
      <c r="G484" s="159"/>
      <c r="H484" s="160"/>
      <c r="I484" s="106"/>
      <c r="J484" s="107"/>
      <c r="K484" s="106"/>
      <c r="L484" s="146"/>
      <c r="M484" s="107"/>
      <c r="N484" s="53"/>
      <c r="O484" s="22"/>
      <c r="P484" s="7"/>
      <c r="Q484" s="26"/>
      <c r="R484" s="26"/>
    </row>
    <row r="485" spans="1:18" ht="24.75" customHeight="1">
      <c r="A485" s="9"/>
      <c r="B485" s="9"/>
      <c r="C485" s="143"/>
      <c r="D485" s="143"/>
      <c r="E485" s="106"/>
      <c r="F485" s="145"/>
      <c r="G485" s="159"/>
      <c r="H485" s="160"/>
      <c r="I485" s="106"/>
      <c r="J485" s="107"/>
      <c r="K485" s="106"/>
      <c r="L485" s="146"/>
      <c r="M485" s="107"/>
      <c r="N485" s="53"/>
      <c r="O485" s="22"/>
      <c r="P485" s="7"/>
      <c r="Q485" s="26"/>
      <c r="R485" s="26"/>
    </row>
    <row r="486" spans="1:18" ht="24.75" customHeight="1">
      <c r="A486" s="9"/>
      <c r="B486" s="9"/>
      <c r="C486" s="131"/>
      <c r="D486" s="131"/>
      <c r="E486" s="201"/>
      <c r="F486" s="217"/>
      <c r="G486" s="104"/>
      <c r="H486" s="222"/>
      <c r="I486" s="201"/>
      <c r="J486" s="202"/>
      <c r="K486" s="201"/>
      <c r="L486" s="205"/>
      <c r="M486" s="202"/>
      <c r="N486" s="53"/>
      <c r="O486" s="22"/>
      <c r="P486" s="7"/>
      <c r="Q486" s="26"/>
      <c r="R486" s="26"/>
    </row>
    <row r="487" spans="1:18" ht="24.75" customHeight="1">
      <c r="A487" s="9"/>
      <c r="B487" s="9"/>
      <c r="C487" s="131"/>
      <c r="D487" s="131"/>
      <c r="E487" s="201"/>
      <c r="F487" s="217"/>
      <c r="G487" s="104"/>
      <c r="H487" s="222"/>
      <c r="I487" s="201"/>
      <c r="J487" s="202"/>
      <c r="K487" s="201"/>
      <c r="L487" s="205"/>
      <c r="M487" s="202"/>
      <c r="N487" s="53"/>
      <c r="O487" s="22"/>
      <c r="P487" s="7"/>
      <c r="Q487" s="26"/>
      <c r="R487" s="26"/>
    </row>
    <row r="488" spans="1:18" ht="24.75" customHeight="1">
      <c r="A488" s="9"/>
      <c r="B488" s="9"/>
      <c r="C488" s="143"/>
      <c r="D488" s="143"/>
      <c r="E488" s="106"/>
      <c r="F488" s="145"/>
      <c r="G488" s="77"/>
      <c r="H488" s="160"/>
      <c r="I488" s="106"/>
      <c r="J488" s="107"/>
      <c r="K488" s="106"/>
      <c r="L488" s="146"/>
      <c r="M488" s="107"/>
      <c r="N488" s="53"/>
      <c r="O488" s="22"/>
      <c r="P488" s="7"/>
      <c r="Q488" s="26"/>
      <c r="R488" s="26"/>
    </row>
    <row r="489" spans="1:18" ht="24.75" customHeight="1">
      <c r="A489" s="9"/>
      <c r="B489" s="9"/>
      <c r="C489" s="143"/>
      <c r="D489" s="143"/>
      <c r="E489" s="106"/>
      <c r="F489" s="145"/>
      <c r="G489" s="159"/>
      <c r="H489" s="160"/>
      <c r="I489" s="106"/>
      <c r="J489" s="107"/>
      <c r="K489" s="106"/>
      <c r="L489" s="146"/>
      <c r="M489" s="161"/>
      <c r="N489" s="53"/>
      <c r="O489" s="25"/>
      <c r="P489" s="7"/>
      <c r="Q489" s="26"/>
      <c r="R489" s="26"/>
    </row>
    <row r="490" spans="1:18" ht="24.75" customHeight="1">
      <c r="A490" s="9"/>
      <c r="B490" s="9"/>
      <c r="C490" s="143"/>
      <c r="D490" s="143"/>
      <c r="E490" s="106"/>
      <c r="F490" s="144"/>
      <c r="G490" s="159"/>
      <c r="H490" s="160"/>
      <c r="I490" s="106"/>
      <c r="J490" s="107"/>
      <c r="K490" s="106"/>
      <c r="L490" s="146"/>
      <c r="M490" s="107"/>
      <c r="N490" s="53"/>
      <c r="O490" s="25"/>
      <c r="P490" s="7"/>
      <c r="Q490" s="26"/>
      <c r="R490" s="26"/>
    </row>
    <row r="491" spans="1:18" ht="24.75" customHeight="1">
      <c r="A491" s="9"/>
      <c r="B491" s="9"/>
      <c r="C491" s="143"/>
      <c r="D491" s="143"/>
      <c r="E491" s="106"/>
      <c r="F491" s="144"/>
      <c r="G491" s="159"/>
      <c r="H491" s="160"/>
      <c r="I491" s="106"/>
      <c r="J491" s="107"/>
      <c r="K491" s="106"/>
      <c r="L491" s="146"/>
      <c r="M491" s="107"/>
      <c r="N491" s="53"/>
      <c r="O491" s="25"/>
      <c r="P491" s="7"/>
      <c r="Q491" s="26"/>
      <c r="R491" s="26"/>
    </row>
    <row r="492" spans="1:18" ht="24.75" customHeight="1">
      <c r="A492" s="9"/>
      <c r="B492" s="9"/>
      <c r="C492" s="143"/>
      <c r="D492" s="143"/>
      <c r="E492" s="106"/>
      <c r="F492" s="144"/>
      <c r="G492" s="159"/>
      <c r="H492" s="160"/>
      <c r="I492" s="106"/>
      <c r="J492" s="107"/>
      <c r="K492" s="106"/>
      <c r="L492" s="146"/>
      <c r="M492" s="107"/>
      <c r="N492" s="53"/>
      <c r="O492" s="25"/>
      <c r="P492" s="7"/>
      <c r="Q492" s="26"/>
      <c r="R492" s="26"/>
    </row>
    <row r="493" spans="1:18" ht="24.75" customHeight="1">
      <c r="A493" s="9"/>
      <c r="B493" s="9"/>
      <c r="C493" s="54"/>
      <c r="D493" s="54"/>
      <c r="E493" s="106"/>
      <c r="F493" s="54"/>
      <c r="G493" s="47"/>
      <c r="H493" s="46"/>
      <c r="I493" s="41"/>
      <c r="J493" s="41"/>
      <c r="K493" s="41"/>
      <c r="L493" s="41"/>
      <c r="M493" s="41"/>
      <c r="N493" s="53"/>
      <c r="O493" s="25"/>
      <c r="P493" s="7"/>
      <c r="Q493" s="26"/>
      <c r="R493" s="26"/>
    </row>
    <row r="494" spans="1:18" ht="24.75" customHeight="1">
      <c r="A494" s="9"/>
      <c r="B494" s="9"/>
      <c r="C494" s="143"/>
      <c r="D494" s="143"/>
      <c r="E494" s="106"/>
      <c r="F494" s="144"/>
      <c r="G494" s="159"/>
      <c r="H494" s="160"/>
      <c r="I494" s="106"/>
      <c r="J494" s="107"/>
      <c r="K494" s="106"/>
      <c r="L494" s="146"/>
      <c r="M494" s="107"/>
      <c r="N494" s="53"/>
      <c r="O494" s="25"/>
      <c r="P494" s="7"/>
      <c r="Q494" s="26"/>
      <c r="R494" s="26"/>
    </row>
    <row r="495" spans="1:18" ht="24.75" customHeight="1">
      <c r="A495" s="9"/>
      <c r="B495" s="9"/>
      <c r="C495" s="143"/>
      <c r="D495" s="143"/>
      <c r="E495" s="38"/>
      <c r="F495" s="144"/>
      <c r="G495" s="159"/>
      <c r="H495" s="160"/>
      <c r="I495" s="106"/>
      <c r="J495" s="107"/>
      <c r="K495" s="106"/>
      <c r="L495" s="146"/>
      <c r="M495" s="107"/>
      <c r="N495" s="53"/>
      <c r="O495" s="25"/>
      <c r="P495" s="7"/>
      <c r="Q495" s="26"/>
      <c r="R495" s="26"/>
    </row>
    <row r="496" spans="1:18" ht="24.75" customHeight="1">
      <c r="A496" s="9"/>
      <c r="B496" s="9"/>
      <c r="C496" s="143"/>
      <c r="D496" s="143"/>
      <c r="E496" s="40"/>
      <c r="F496" s="144"/>
      <c r="G496" s="145"/>
      <c r="H496" s="46"/>
      <c r="I496" s="106"/>
      <c r="J496" s="107"/>
      <c r="K496" s="106"/>
      <c r="L496" s="146"/>
      <c r="M496" s="107"/>
      <c r="N496" s="82"/>
      <c r="O496" s="25"/>
      <c r="P496" s="7"/>
      <c r="Q496" s="26"/>
      <c r="R496" s="26"/>
    </row>
    <row r="497" spans="1:18" ht="24.75" customHeight="1">
      <c r="A497" s="9"/>
      <c r="B497" s="9"/>
      <c r="C497" s="143"/>
      <c r="D497" s="143"/>
      <c r="E497" s="40"/>
      <c r="F497" s="144"/>
      <c r="G497" s="145"/>
      <c r="H497" s="46"/>
      <c r="I497" s="106"/>
      <c r="J497" s="107"/>
      <c r="K497" s="106"/>
      <c r="L497" s="146"/>
      <c r="M497" s="107"/>
      <c r="N497" s="82"/>
      <c r="O497" s="25"/>
      <c r="P497" s="7"/>
      <c r="Q497" s="26"/>
      <c r="R497" s="26"/>
    </row>
    <row r="498" spans="1:18" ht="24.75" customHeight="1">
      <c r="A498" s="9"/>
      <c r="B498" s="9"/>
      <c r="C498" s="190"/>
      <c r="D498" s="190"/>
      <c r="E498" s="190"/>
      <c r="F498" s="190"/>
      <c r="G498" s="196"/>
      <c r="H498" s="198"/>
      <c r="I498" s="226"/>
      <c r="J498" s="226"/>
      <c r="K498" s="226"/>
      <c r="L498" s="226"/>
      <c r="M498" s="226"/>
      <c r="N498" s="142"/>
      <c r="O498" s="83"/>
      <c r="P498" s="7"/>
      <c r="Q498" s="26"/>
      <c r="R498" s="26"/>
    </row>
    <row r="499" spans="1:18" ht="24.75" customHeight="1">
      <c r="A499" s="9"/>
      <c r="B499" s="9"/>
      <c r="C499" s="38"/>
      <c r="D499" s="38"/>
      <c r="E499" s="9"/>
      <c r="F499" s="147"/>
      <c r="G499" s="148"/>
      <c r="H499" s="46"/>
      <c r="I499" s="149"/>
      <c r="J499" s="150"/>
      <c r="K499" s="150"/>
      <c r="L499" s="150"/>
      <c r="M499" s="150"/>
      <c r="N499" s="63"/>
      <c r="O499" s="25"/>
      <c r="P499" s="7"/>
      <c r="Q499" s="26"/>
      <c r="R499" s="26"/>
    </row>
    <row r="500" spans="1:18" ht="24.75" customHeight="1">
      <c r="A500" s="9"/>
      <c r="B500" s="9"/>
      <c r="C500" s="38"/>
      <c r="D500" s="38"/>
      <c r="E500" s="9"/>
      <c r="F500" s="147"/>
      <c r="G500" s="148"/>
      <c r="H500" s="46"/>
      <c r="I500" s="149"/>
      <c r="J500" s="150"/>
      <c r="K500" s="150"/>
      <c r="L500" s="150"/>
      <c r="M500" s="150"/>
      <c r="N500" s="63"/>
      <c r="O500" s="25"/>
      <c r="P500" s="7"/>
      <c r="Q500" s="26"/>
      <c r="R500" s="26"/>
    </row>
    <row r="501" spans="1:18" ht="24.75" customHeight="1">
      <c r="A501" s="9"/>
      <c r="B501" s="9"/>
      <c r="C501" s="38"/>
      <c r="D501" s="38"/>
      <c r="E501" s="9"/>
      <c r="F501" s="147"/>
      <c r="G501" s="148"/>
      <c r="H501" s="46"/>
      <c r="I501" s="149"/>
      <c r="J501" s="150"/>
      <c r="K501" s="150"/>
      <c r="L501" s="150"/>
      <c r="M501" s="150"/>
      <c r="N501" s="209"/>
      <c r="O501" s="25"/>
      <c r="P501" s="7"/>
      <c r="Q501" s="26"/>
      <c r="R501" s="26"/>
    </row>
    <row r="502" spans="1:18" ht="24.75" customHeight="1">
      <c r="A502" s="9"/>
      <c r="B502" s="9"/>
      <c r="C502" s="38"/>
      <c r="D502" s="38"/>
      <c r="E502" s="9"/>
      <c r="F502" s="147"/>
      <c r="G502" s="148"/>
      <c r="H502" s="46"/>
      <c r="I502" s="149"/>
      <c r="J502" s="150"/>
      <c r="K502" s="150"/>
      <c r="L502" s="150"/>
      <c r="M502" s="150"/>
      <c r="N502" s="209"/>
      <c r="O502" s="25"/>
      <c r="P502" s="7"/>
      <c r="Q502" s="26"/>
      <c r="R502" s="26"/>
    </row>
    <row r="503" spans="1:18" ht="24.75" customHeight="1">
      <c r="A503" s="9"/>
      <c r="B503" s="9"/>
      <c r="C503" s="38"/>
      <c r="D503" s="38"/>
      <c r="E503" s="38"/>
      <c r="F503" s="38"/>
      <c r="G503" s="148"/>
      <c r="H503" s="46"/>
      <c r="I503" s="40"/>
      <c r="J503" s="40"/>
      <c r="K503" s="40"/>
      <c r="L503" s="48"/>
      <c r="M503" s="40"/>
      <c r="N503" s="50"/>
      <c r="O503" s="35"/>
      <c r="P503" s="7"/>
      <c r="Q503" s="26"/>
      <c r="R503" s="26"/>
    </row>
    <row r="504" spans="1:18" ht="24.75" customHeight="1">
      <c r="A504" s="9"/>
      <c r="B504" s="9"/>
      <c r="C504" s="38"/>
      <c r="D504" s="38"/>
      <c r="E504" s="38"/>
      <c r="F504" s="38"/>
      <c r="G504" s="148"/>
      <c r="H504" s="46"/>
      <c r="I504" s="40"/>
      <c r="J504" s="40"/>
      <c r="K504" s="40"/>
      <c r="L504" s="48"/>
      <c r="M504" s="40"/>
      <c r="N504" s="50"/>
      <c r="O504" s="35"/>
      <c r="P504" s="7"/>
      <c r="Q504" s="26"/>
      <c r="R504" s="26"/>
    </row>
    <row r="505" spans="1:18" ht="24.75" customHeight="1">
      <c r="A505" s="9"/>
      <c r="B505" s="9"/>
      <c r="C505" s="285"/>
      <c r="D505" s="286"/>
      <c r="E505" s="287"/>
      <c r="F505" s="288"/>
      <c r="G505" s="137"/>
      <c r="H505" s="289"/>
      <c r="I505" s="40"/>
      <c r="J505" s="40"/>
      <c r="K505" s="40"/>
      <c r="L505" s="59"/>
      <c r="M505" s="40"/>
      <c r="N505" s="27"/>
      <c r="O505" s="35"/>
      <c r="P505" s="7"/>
      <c r="Q505" s="26"/>
      <c r="R505" s="26"/>
    </row>
    <row r="506" spans="1:18" ht="24.75" customHeight="1">
      <c r="A506" s="9"/>
      <c r="B506" s="9"/>
      <c r="C506" s="38"/>
      <c r="D506" s="38"/>
      <c r="E506" s="9"/>
      <c r="F506" s="147"/>
      <c r="G506" s="148"/>
      <c r="H506" s="46"/>
      <c r="I506" s="149"/>
      <c r="J506" s="150"/>
      <c r="K506" s="150"/>
      <c r="L506" s="150"/>
      <c r="M506" s="150"/>
      <c r="N506" s="63"/>
      <c r="O506" s="25"/>
      <c r="P506" s="7"/>
      <c r="Q506" s="26"/>
      <c r="R506" s="26"/>
    </row>
    <row r="507" spans="1:18" ht="24.75" customHeight="1">
      <c r="A507" s="9"/>
      <c r="B507" s="9"/>
      <c r="C507" s="38"/>
      <c r="D507" s="38"/>
      <c r="E507" s="9"/>
      <c r="F507" s="147"/>
      <c r="G507" s="148"/>
      <c r="H507" s="46"/>
      <c r="I507" s="149"/>
      <c r="J507" s="150"/>
      <c r="K507" s="150"/>
      <c r="L507" s="150"/>
      <c r="M507" s="150"/>
      <c r="N507" s="63"/>
      <c r="O507" s="25"/>
      <c r="P507" s="7"/>
      <c r="Q507" s="26"/>
      <c r="R507" s="26"/>
    </row>
    <row r="508" spans="1:18" ht="24.75" customHeight="1">
      <c r="A508" s="9"/>
      <c r="B508" s="9"/>
      <c r="C508" s="38"/>
      <c r="D508" s="38"/>
      <c r="E508" s="9"/>
      <c r="F508" s="147"/>
      <c r="G508" s="148"/>
      <c r="H508" s="46"/>
      <c r="I508" s="149"/>
      <c r="J508" s="150"/>
      <c r="K508" s="150"/>
      <c r="L508" s="150"/>
      <c r="M508" s="150"/>
      <c r="N508" s="63"/>
      <c r="O508" s="25"/>
      <c r="P508" s="7"/>
      <c r="Q508" s="26"/>
      <c r="R508" s="26"/>
    </row>
    <row r="509" spans="1:18" ht="24.75" customHeight="1">
      <c r="A509" s="9"/>
      <c r="B509" s="9"/>
      <c r="C509" s="38"/>
      <c r="D509" s="38"/>
      <c r="E509" s="9"/>
      <c r="F509" s="147"/>
      <c r="G509" s="148"/>
      <c r="H509" s="46"/>
      <c r="I509" s="149"/>
      <c r="J509" s="150"/>
      <c r="K509" s="150"/>
      <c r="L509" s="150"/>
      <c r="M509" s="150"/>
      <c r="N509" s="63"/>
      <c r="O509" s="25"/>
      <c r="P509" s="7"/>
      <c r="Q509" s="26"/>
      <c r="R509" s="26"/>
    </row>
    <row r="510" spans="1:18" ht="24.75" customHeight="1">
      <c r="A510" s="9"/>
      <c r="B510" s="9"/>
      <c r="C510" s="38"/>
      <c r="D510" s="38"/>
      <c r="E510" s="9"/>
      <c r="F510" s="147"/>
      <c r="G510" s="148"/>
      <c r="H510" s="46"/>
      <c r="I510" s="149"/>
      <c r="J510" s="150"/>
      <c r="K510" s="150"/>
      <c r="L510" s="150"/>
      <c r="M510" s="150"/>
      <c r="N510" s="63"/>
      <c r="O510" s="25"/>
      <c r="P510" s="7"/>
      <c r="Q510" s="26"/>
      <c r="R510" s="26"/>
    </row>
    <row r="511" spans="1:18" ht="24.75" customHeight="1">
      <c r="A511" s="9"/>
      <c r="B511" s="9"/>
      <c r="C511" s="38"/>
      <c r="D511" s="38"/>
      <c r="E511" s="9"/>
      <c r="F511" s="147"/>
      <c r="G511" s="148"/>
      <c r="H511" s="46"/>
      <c r="I511" s="149"/>
      <c r="J511" s="150"/>
      <c r="K511" s="150"/>
      <c r="L511" s="150"/>
      <c r="M511" s="150"/>
      <c r="N511" s="63"/>
      <c r="O511" s="25"/>
      <c r="P511" s="7"/>
      <c r="Q511" s="26"/>
      <c r="R511" s="26"/>
    </row>
    <row r="512" spans="1:18" ht="24.75" customHeight="1">
      <c r="A512" s="9"/>
      <c r="B512" s="9"/>
      <c r="C512" s="38"/>
      <c r="D512" s="38"/>
      <c r="E512" s="9"/>
      <c r="F512" s="147"/>
      <c r="G512" s="148"/>
      <c r="H512" s="46"/>
      <c r="I512" s="149"/>
      <c r="J512" s="150"/>
      <c r="K512" s="150"/>
      <c r="L512" s="150"/>
      <c r="M512" s="150"/>
      <c r="N512" s="63"/>
      <c r="O512" s="25"/>
      <c r="P512" s="7"/>
      <c r="Q512" s="26"/>
      <c r="R512" s="26"/>
    </row>
    <row r="513" spans="1:18" ht="24.75" customHeight="1">
      <c r="A513" s="9"/>
      <c r="B513" s="9"/>
      <c r="C513" s="38"/>
      <c r="D513" s="38"/>
      <c r="E513" s="9"/>
      <c r="F513" s="147"/>
      <c r="G513" s="148"/>
      <c r="H513" s="46"/>
      <c r="I513" s="149"/>
      <c r="J513" s="150"/>
      <c r="K513" s="150"/>
      <c r="L513" s="150"/>
      <c r="M513" s="150"/>
      <c r="N513" s="209"/>
      <c r="O513" s="25"/>
      <c r="P513" s="7"/>
      <c r="Q513" s="26"/>
      <c r="R513" s="26"/>
    </row>
    <row r="514" spans="1:18" ht="24.75" customHeight="1">
      <c r="A514" s="9"/>
      <c r="B514" s="9"/>
      <c r="C514" s="38"/>
      <c r="D514" s="38"/>
      <c r="E514" s="9"/>
      <c r="F514" s="147"/>
      <c r="G514" s="148"/>
      <c r="H514" s="46"/>
      <c r="I514" s="149"/>
      <c r="J514" s="150"/>
      <c r="K514" s="150"/>
      <c r="L514" s="150"/>
      <c r="M514" s="150"/>
      <c r="N514" s="209"/>
      <c r="O514" s="25"/>
      <c r="P514" s="7"/>
      <c r="Q514" s="26"/>
      <c r="R514" s="26"/>
    </row>
    <row r="515" spans="1:18" ht="24.75" customHeight="1">
      <c r="A515" s="9"/>
      <c r="B515" s="9"/>
      <c r="C515" s="93"/>
      <c r="D515" s="94"/>
      <c r="E515" s="102"/>
      <c r="F515" s="151"/>
      <c r="G515" s="193"/>
      <c r="H515" s="46"/>
      <c r="I515" s="149"/>
      <c r="J515" s="150"/>
      <c r="K515" s="153"/>
      <c r="L515" s="150"/>
      <c r="M515" s="150"/>
      <c r="N515" s="50"/>
      <c r="O515" s="51"/>
      <c r="P515" s="7"/>
      <c r="Q515" s="26"/>
      <c r="R515" s="26"/>
    </row>
    <row r="516" spans="1:18" ht="24.75" customHeight="1">
      <c r="A516" s="9"/>
      <c r="B516" s="9"/>
      <c r="C516" s="93"/>
      <c r="D516" s="94"/>
      <c r="E516" s="94"/>
      <c r="F516" s="151"/>
      <c r="G516" s="193"/>
      <c r="H516" s="43"/>
      <c r="I516" s="152"/>
      <c r="J516" s="153"/>
      <c r="K516" s="153"/>
      <c r="L516" s="153"/>
      <c r="M516" s="150"/>
      <c r="N516" s="50"/>
      <c r="O516" s="51"/>
      <c r="P516" s="7"/>
      <c r="Q516" s="26"/>
      <c r="R516" s="26"/>
    </row>
    <row r="517" spans="1:18" ht="24.75" customHeight="1">
      <c r="A517" s="9"/>
      <c r="B517" s="9"/>
      <c r="C517" s="93"/>
      <c r="D517" s="94"/>
      <c r="E517" s="94"/>
      <c r="F517" s="151"/>
      <c r="G517" s="193"/>
      <c r="H517" s="43"/>
      <c r="I517" s="152"/>
      <c r="J517" s="153"/>
      <c r="K517" s="153"/>
      <c r="L517" s="153"/>
      <c r="M517" s="173"/>
      <c r="N517" s="50"/>
      <c r="O517" s="51"/>
      <c r="P517" s="7"/>
      <c r="Q517" s="26"/>
      <c r="R517" s="26"/>
    </row>
    <row r="518" spans="1:18" ht="24.75" customHeight="1">
      <c r="A518" s="9"/>
      <c r="B518" s="9"/>
      <c r="C518" s="38"/>
      <c r="D518" s="38"/>
      <c r="E518" s="38"/>
      <c r="F518" s="45"/>
      <c r="G518" s="64"/>
      <c r="H518" s="46"/>
      <c r="I518" s="40"/>
      <c r="J518" s="40"/>
      <c r="K518" s="40"/>
      <c r="L518" s="48"/>
      <c r="M518" s="40"/>
      <c r="N518" s="34"/>
      <c r="O518" s="22"/>
      <c r="P518" s="35"/>
      <c r="Q518" s="36"/>
      <c r="R518" s="26"/>
    </row>
    <row r="519" spans="1:18" ht="24.75" customHeight="1">
      <c r="A519" s="9"/>
      <c r="B519" s="9"/>
      <c r="C519" s="38"/>
      <c r="D519" s="38"/>
      <c r="E519" s="38"/>
      <c r="F519" s="45"/>
      <c r="G519" s="64"/>
      <c r="H519" s="46"/>
      <c r="I519" s="40"/>
      <c r="J519" s="40"/>
      <c r="K519" s="40"/>
      <c r="L519" s="48"/>
      <c r="M519" s="40"/>
      <c r="N519" s="24"/>
      <c r="O519" s="22"/>
      <c r="P519" s="7"/>
      <c r="Q519" s="26"/>
      <c r="R519" s="26"/>
    </row>
    <row r="520" spans="1:18" ht="24.75" customHeight="1">
      <c r="A520" s="9"/>
      <c r="B520" s="9"/>
      <c r="C520" s="38"/>
      <c r="D520" s="38"/>
      <c r="E520" s="38"/>
      <c r="F520" s="45"/>
      <c r="G520" s="38"/>
      <c r="H520" s="261"/>
      <c r="I520" s="40"/>
      <c r="J520" s="40"/>
      <c r="K520" s="40"/>
      <c r="L520" s="48"/>
      <c r="M520" s="40"/>
      <c r="N520" s="24"/>
      <c r="O520" s="22"/>
      <c r="P520" s="7"/>
      <c r="Q520" s="26"/>
      <c r="R520" s="26"/>
    </row>
    <row r="521" spans="1:18" ht="24.75" customHeight="1">
      <c r="A521" s="130"/>
      <c r="B521" s="130"/>
      <c r="C521" s="68"/>
      <c r="D521" s="68"/>
      <c r="E521" s="257"/>
      <c r="F521" s="293"/>
      <c r="G521" s="94"/>
      <c r="H521" s="261"/>
      <c r="I521" s="262"/>
      <c r="J521" s="262"/>
      <c r="K521" s="262"/>
      <c r="L521" s="262"/>
      <c r="M521" s="262"/>
      <c r="N521" s="24"/>
      <c r="O521" s="22"/>
      <c r="P521" s="7"/>
      <c r="Q521" s="26"/>
      <c r="R521" s="26"/>
    </row>
    <row r="522" spans="1:18" ht="24.75" customHeight="1">
      <c r="A522" s="130"/>
      <c r="B522" s="130"/>
      <c r="C522" s="68"/>
      <c r="D522" s="68"/>
      <c r="E522" s="94"/>
      <c r="F522" s="95"/>
      <c r="G522" s="94"/>
      <c r="H522" s="43"/>
      <c r="I522" s="96"/>
      <c r="J522" s="96"/>
      <c r="K522" s="96"/>
      <c r="L522" s="96"/>
      <c r="M522" s="96"/>
      <c r="N522" s="24"/>
      <c r="O522" s="22"/>
      <c r="P522" s="7"/>
      <c r="Q522" s="26"/>
      <c r="R522" s="26"/>
    </row>
    <row r="523" spans="1:18" ht="24.75" customHeight="1">
      <c r="A523" s="130"/>
      <c r="B523" s="130"/>
      <c r="C523" s="68"/>
      <c r="D523" s="68"/>
      <c r="E523" s="94"/>
      <c r="F523" s="95"/>
      <c r="G523" s="95"/>
      <c r="H523" s="43"/>
      <c r="I523" s="96"/>
      <c r="J523" s="96"/>
      <c r="K523" s="96"/>
      <c r="L523" s="97"/>
      <c r="M523" s="96"/>
      <c r="N523" s="24"/>
      <c r="O523" s="22"/>
      <c r="P523" s="7"/>
      <c r="Q523" s="26"/>
      <c r="R523" s="26"/>
    </row>
    <row r="524" spans="1:18" ht="24.75" customHeight="1">
      <c r="A524" s="9"/>
      <c r="B524" s="9"/>
      <c r="C524" s="38"/>
      <c r="D524" s="38"/>
      <c r="E524" s="38"/>
      <c r="F524" s="45"/>
      <c r="G524" s="293"/>
      <c r="H524" s="261"/>
      <c r="I524" s="262"/>
      <c r="J524" s="262"/>
      <c r="K524" s="262"/>
      <c r="L524" s="262"/>
      <c r="M524" s="262"/>
      <c r="N524" s="24"/>
      <c r="O524" s="22"/>
      <c r="P524" s="33"/>
      <c r="Q524" s="26"/>
      <c r="R524" s="26"/>
    </row>
    <row r="525" spans="1:18" ht="24.75" customHeight="1">
      <c r="A525" s="9"/>
      <c r="B525" s="9"/>
      <c r="C525" s="38"/>
      <c r="D525" s="38"/>
      <c r="E525" s="38"/>
      <c r="F525" s="95"/>
      <c r="G525" s="45"/>
      <c r="H525" s="46"/>
      <c r="I525" s="96"/>
      <c r="J525" s="96"/>
      <c r="K525" s="96"/>
      <c r="L525" s="96"/>
      <c r="M525" s="96"/>
      <c r="N525" s="24"/>
      <c r="O525" s="22"/>
      <c r="P525" s="33"/>
      <c r="Q525" s="26"/>
      <c r="R525" s="26"/>
    </row>
    <row r="526" spans="1:18" ht="24.75" customHeight="1">
      <c r="A526" s="9"/>
      <c r="B526" s="9"/>
      <c r="C526" s="38"/>
      <c r="D526" s="38"/>
      <c r="E526" s="38"/>
      <c r="F526" s="95"/>
      <c r="G526" s="45"/>
      <c r="H526" s="46"/>
      <c r="I526" s="96"/>
      <c r="J526" s="96"/>
      <c r="K526" s="96"/>
      <c r="L526" s="96"/>
      <c r="M526" s="96"/>
      <c r="N526" s="24"/>
      <c r="O526" s="22"/>
      <c r="P526" s="33"/>
      <c r="Q526" s="26"/>
      <c r="R526" s="26"/>
    </row>
    <row r="527" spans="1:18" ht="24.75" customHeight="1">
      <c r="A527" s="9"/>
      <c r="B527" s="9"/>
      <c r="C527" s="38"/>
      <c r="D527" s="38"/>
      <c r="E527" s="38"/>
      <c r="F527" s="38"/>
      <c r="G527" s="45"/>
      <c r="H527" s="46"/>
      <c r="I527" s="40"/>
      <c r="J527" s="40"/>
      <c r="K527" s="40"/>
      <c r="L527" s="48"/>
      <c r="M527" s="40"/>
      <c r="N527" s="24"/>
      <c r="O527" s="22"/>
      <c r="P527" s="33"/>
      <c r="Q527" s="26"/>
      <c r="R527" s="26"/>
    </row>
    <row r="528" spans="1:19" ht="24.75" customHeight="1">
      <c r="A528" s="9"/>
      <c r="B528" s="9"/>
      <c r="C528" s="38"/>
      <c r="D528" s="38"/>
      <c r="E528" s="38"/>
      <c r="F528" s="38"/>
      <c r="G528" s="238"/>
      <c r="H528" s="46"/>
      <c r="I528" s="40"/>
      <c r="J528" s="40"/>
      <c r="K528" s="40"/>
      <c r="L528" s="48"/>
      <c r="M528" s="40"/>
      <c r="N528" s="53"/>
      <c r="O528" s="25"/>
      <c r="P528" s="33"/>
      <c r="Q528" s="26"/>
      <c r="R528" s="26"/>
      <c r="S528" s="27"/>
    </row>
    <row r="529" spans="1:19" ht="24.75" customHeight="1">
      <c r="A529" s="9"/>
      <c r="B529" s="9"/>
      <c r="C529" s="38"/>
      <c r="D529" s="38"/>
      <c r="E529" s="38"/>
      <c r="F529" s="38"/>
      <c r="G529" s="238"/>
      <c r="H529" s="46"/>
      <c r="I529" s="40"/>
      <c r="J529" s="40"/>
      <c r="K529" s="40"/>
      <c r="L529" s="48"/>
      <c r="M529" s="40"/>
      <c r="N529" s="53"/>
      <c r="O529" s="25"/>
      <c r="P529" s="33"/>
      <c r="Q529" s="26"/>
      <c r="R529" s="26"/>
      <c r="S529" s="27"/>
    </row>
    <row r="530" spans="1:19" ht="24.75" customHeight="1">
      <c r="A530" s="9"/>
      <c r="B530" s="9"/>
      <c r="C530" s="38"/>
      <c r="D530" s="38"/>
      <c r="E530" s="38"/>
      <c r="F530" s="38"/>
      <c r="G530" s="238"/>
      <c r="H530" s="46"/>
      <c r="I530" s="40"/>
      <c r="J530" s="40"/>
      <c r="K530" s="40"/>
      <c r="L530" s="48"/>
      <c r="M530" s="40"/>
      <c r="N530" s="53"/>
      <c r="O530" s="25"/>
      <c r="P530" s="33"/>
      <c r="Q530" s="26"/>
      <c r="R530" s="26"/>
      <c r="S530" s="27"/>
    </row>
    <row r="531" spans="1:19" ht="24.75" customHeight="1">
      <c r="A531" s="9"/>
      <c r="B531" s="9"/>
      <c r="C531" s="239"/>
      <c r="D531" s="239"/>
      <c r="E531" s="239"/>
      <c r="F531" s="240"/>
      <c r="G531" s="241"/>
      <c r="H531" s="105"/>
      <c r="I531" s="242"/>
      <c r="J531" s="242"/>
      <c r="K531" s="242"/>
      <c r="L531" s="243"/>
      <c r="M531" s="242"/>
      <c r="N531" s="53"/>
      <c r="O531" s="25"/>
      <c r="P531" s="33"/>
      <c r="Q531" s="26"/>
      <c r="R531" s="26"/>
      <c r="S531" s="27"/>
    </row>
    <row r="532" spans="1:18" ht="24.75" customHeight="1">
      <c r="A532" s="9"/>
      <c r="B532" s="9"/>
      <c r="C532" s="239"/>
      <c r="D532" s="239"/>
      <c r="E532" s="239"/>
      <c r="F532" s="244"/>
      <c r="G532" s="241"/>
      <c r="H532" s="105"/>
      <c r="I532" s="242"/>
      <c r="J532" s="242"/>
      <c r="K532" s="242"/>
      <c r="L532" s="243"/>
      <c r="M532" s="242"/>
      <c r="N532" s="53"/>
      <c r="O532" s="25"/>
      <c r="P532" s="33"/>
      <c r="Q532" s="26"/>
      <c r="R532" s="26"/>
    </row>
    <row r="533" spans="1:18" ht="24.75" customHeight="1">
      <c r="A533" s="102"/>
      <c r="B533" s="102"/>
      <c r="C533" s="239"/>
      <c r="D533" s="239"/>
      <c r="E533" s="239"/>
      <c r="F533" s="244"/>
      <c r="G533" s="241"/>
      <c r="H533" s="105"/>
      <c r="I533" s="242"/>
      <c r="J533" s="242"/>
      <c r="K533" s="242"/>
      <c r="L533" s="243"/>
      <c r="M533" s="242"/>
      <c r="N533" s="53"/>
      <c r="O533" s="25"/>
      <c r="P533" s="33"/>
      <c r="Q533" s="26"/>
      <c r="R533" s="26"/>
    </row>
    <row r="534" spans="1:18" ht="24.75" customHeight="1">
      <c r="A534" s="9"/>
      <c r="B534" s="9"/>
      <c r="C534" s="239"/>
      <c r="D534" s="239"/>
      <c r="E534" s="239"/>
      <c r="F534" s="239"/>
      <c r="G534" s="241"/>
      <c r="H534" s="105"/>
      <c r="I534" s="242"/>
      <c r="J534" s="242"/>
      <c r="K534" s="242"/>
      <c r="L534" s="243"/>
      <c r="M534" s="242"/>
      <c r="N534" s="211"/>
      <c r="O534" s="52"/>
      <c r="P534" s="33"/>
      <c r="Q534" s="26"/>
      <c r="R534" s="26"/>
    </row>
    <row r="535" spans="1:18" ht="24.75" customHeight="1">
      <c r="A535" s="9"/>
      <c r="B535" s="9"/>
      <c r="C535" s="245"/>
      <c r="D535" s="245"/>
      <c r="E535" s="246"/>
      <c r="F535" s="245"/>
      <c r="G535" s="247"/>
      <c r="H535" s="248"/>
      <c r="I535" s="249"/>
      <c r="J535" s="249"/>
      <c r="K535" s="249"/>
      <c r="L535" s="250"/>
      <c r="M535" s="251"/>
      <c r="N535" s="53"/>
      <c r="O535" s="25"/>
      <c r="P535" s="33"/>
      <c r="Q535" s="26"/>
      <c r="R535" s="26"/>
    </row>
    <row r="536" spans="1:30" ht="24.75" customHeight="1">
      <c r="A536" s="9"/>
      <c r="B536" s="9"/>
      <c r="C536" s="245"/>
      <c r="D536" s="245"/>
      <c r="E536" s="246"/>
      <c r="F536" s="245"/>
      <c r="G536" s="247"/>
      <c r="H536" s="248"/>
      <c r="I536" s="249"/>
      <c r="J536" s="249"/>
      <c r="K536" s="249"/>
      <c r="L536" s="250"/>
      <c r="M536" s="251"/>
      <c r="N536" s="53"/>
      <c r="O536" s="25"/>
      <c r="P536" s="33"/>
      <c r="Q536" s="26"/>
      <c r="R536" s="26"/>
      <c r="S536" s="26"/>
      <c r="T536" s="26"/>
      <c r="U536" s="26"/>
      <c r="V536" s="26"/>
      <c r="W536" s="26"/>
      <c r="X536" s="26"/>
      <c r="Y536" s="27"/>
      <c r="Z536" s="27"/>
      <c r="AA536" s="27"/>
      <c r="AB536" s="27"/>
      <c r="AC536" s="27"/>
      <c r="AD536" s="27"/>
    </row>
    <row r="537" spans="1:30" ht="24.75" customHeight="1">
      <c r="A537" s="9"/>
      <c r="B537" s="9"/>
      <c r="C537" s="38"/>
      <c r="D537" s="38"/>
      <c r="E537" s="94"/>
      <c r="F537" s="38"/>
      <c r="G537" s="45"/>
      <c r="H537" s="43"/>
      <c r="I537" s="40"/>
      <c r="J537" s="40"/>
      <c r="K537" s="40"/>
      <c r="L537" s="252"/>
      <c r="M537" s="207"/>
      <c r="N537" s="66"/>
      <c r="O537" s="67"/>
      <c r="P537" s="33"/>
      <c r="Q537" s="26"/>
      <c r="R537" s="26"/>
      <c r="S537" s="26"/>
      <c r="T537" s="26"/>
      <c r="U537" s="26"/>
      <c r="V537" s="26"/>
      <c r="W537" s="26"/>
      <c r="X537" s="26"/>
      <c r="Y537" s="27"/>
      <c r="Z537" s="27"/>
      <c r="AA537" s="27"/>
      <c r="AB537" s="27"/>
      <c r="AC537" s="27"/>
      <c r="AD537" s="27"/>
    </row>
    <row r="538" spans="1:30" ht="24.75" customHeight="1">
      <c r="A538" s="9"/>
      <c r="B538" s="9"/>
      <c r="C538" s="86"/>
      <c r="D538" s="87"/>
      <c r="E538" s="87"/>
      <c r="F538" s="87"/>
      <c r="G538" s="253"/>
      <c r="H538" s="88"/>
      <c r="I538" s="89"/>
      <c r="J538" s="89"/>
      <c r="K538" s="89"/>
      <c r="L538" s="254"/>
      <c r="M538" s="255"/>
      <c r="N538" s="66"/>
      <c r="O538" s="67"/>
      <c r="P538" s="84"/>
      <c r="Q538" s="26"/>
      <c r="R538" s="26"/>
      <c r="S538" s="26"/>
      <c r="T538" s="26"/>
      <c r="U538" s="26"/>
      <c r="V538" s="26"/>
      <c r="W538" s="26"/>
      <c r="X538" s="26"/>
      <c r="Y538" s="27"/>
      <c r="Z538" s="27"/>
      <c r="AA538" s="27"/>
      <c r="AB538" s="27"/>
      <c r="AC538" s="27"/>
      <c r="AD538" s="27"/>
    </row>
    <row r="539" spans="1:30" ht="24.75" customHeight="1">
      <c r="A539" s="9"/>
      <c r="B539" s="9"/>
      <c r="C539" s="38"/>
      <c r="D539" s="38"/>
      <c r="E539" s="38"/>
      <c r="F539" s="38"/>
      <c r="G539" s="45"/>
      <c r="H539" s="46"/>
      <c r="I539" s="40"/>
      <c r="J539" s="40"/>
      <c r="K539" s="40"/>
      <c r="L539" s="252"/>
      <c r="M539" s="40"/>
      <c r="N539" s="234"/>
      <c r="O539" s="67"/>
      <c r="P539" s="33"/>
      <c r="Q539" s="26"/>
      <c r="R539" s="26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</row>
    <row r="540" spans="1:30" ht="24.75" customHeight="1">
      <c r="A540" s="9"/>
      <c r="B540" s="9"/>
      <c r="C540" s="38"/>
      <c r="D540" s="38"/>
      <c r="E540" s="38"/>
      <c r="F540" s="108"/>
      <c r="G540" s="45"/>
      <c r="H540" s="46"/>
      <c r="I540" s="40"/>
      <c r="J540" s="40"/>
      <c r="K540" s="40"/>
      <c r="L540" s="252"/>
      <c r="M540" s="40"/>
      <c r="N540" s="235"/>
      <c r="O540" s="67"/>
      <c r="P540" s="33"/>
      <c r="Q540" s="26"/>
      <c r="R540" s="26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</row>
    <row r="541" spans="1:30" ht="24.75" customHeight="1">
      <c r="A541" s="9"/>
      <c r="B541" s="9"/>
      <c r="C541" s="239"/>
      <c r="D541" s="239"/>
      <c r="E541" s="239"/>
      <c r="F541" s="239"/>
      <c r="G541" s="241"/>
      <c r="H541" s="105"/>
      <c r="I541" s="242"/>
      <c r="J541" s="242"/>
      <c r="K541" s="242"/>
      <c r="L541" s="243"/>
      <c r="M541" s="242"/>
      <c r="N541" s="210"/>
      <c r="O541" s="25"/>
      <c r="P541" s="33"/>
      <c r="Q541" s="26"/>
      <c r="R541" s="26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</row>
    <row r="542" spans="1:30" ht="24.75" customHeight="1">
      <c r="A542" s="9"/>
      <c r="B542" s="9"/>
      <c r="C542" s="239"/>
      <c r="D542" s="239"/>
      <c r="E542" s="239"/>
      <c r="F542" s="241"/>
      <c r="G542" s="241"/>
      <c r="H542" s="46"/>
      <c r="I542" s="242"/>
      <c r="J542" s="242"/>
      <c r="K542" s="242"/>
      <c r="L542" s="243"/>
      <c r="M542" s="242"/>
      <c r="N542" s="212"/>
      <c r="O542" s="25"/>
      <c r="P542" s="33"/>
      <c r="Q542" s="26"/>
      <c r="R542" s="26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</row>
    <row r="543" spans="1:30" ht="24.75" customHeight="1">
      <c r="A543" s="9"/>
      <c r="B543" s="9"/>
      <c r="C543" s="239"/>
      <c r="D543" s="239"/>
      <c r="E543" s="87"/>
      <c r="F543" s="253"/>
      <c r="G543" s="238"/>
      <c r="H543" s="46"/>
      <c r="I543" s="89"/>
      <c r="J543" s="89"/>
      <c r="K543" s="89"/>
      <c r="L543" s="90"/>
      <c r="M543" s="40"/>
      <c r="N543" s="53"/>
      <c r="O543" s="25"/>
      <c r="P543" s="35"/>
      <c r="Q543" s="36"/>
      <c r="R543" s="29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</row>
    <row r="544" spans="1:30" ht="24.75" customHeight="1">
      <c r="A544" s="9"/>
      <c r="B544" s="9"/>
      <c r="C544" s="239"/>
      <c r="D544" s="239"/>
      <c r="E544" s="94"/>
      <c r="F544" s="95"/>
      <c r="G544" s="238"/>
      <c r="H544" s="43"/>
      <c r="I544" s="96"/>
      <c r="J544" s="96"/>
      <c r="K544" s="96"/>
      <c r="L544" s="97"/>
      <c r="M544" s="207"/>
      <c r="N544" s="53"/>
      <c r="O544" s="25"/>
      <c r="P544" s="35"/>
      <c r="Q544" s="36"/>
      <c r="R544" s="29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</row>
    <row r="545" spans="1:30" ht="24.75" customHeight="1">
      <c r="A545" s="9"/>
      <c r="B545" s="9"/>
      <c r="C545" s="239"/>
      <c r="D545" s="239"/>
      <c r="E545" s="38"/>
      <c r="F545" s="45"/>
      <c r="G545" s="238"/>
      <c r="H545" s="43"/>
      <c r="I545" s="40"/>
      <c r="J545" s="40"/>
      <c r="K545" s="40"/>
      <c r="L545" s="48"/>
      <c r="M545" s="207"/>
      <c r="N545" s="53"/>
      <c r="O545" s="25"/>
      <c r="P545" s="33"/>
      <c r="Q545" s="26"/>
      <c r="R545" s="26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</row>
    <row r="546" spans="1:30" ht="24.75" customHeight="1">
      <c r="A546" s="9"/>
      <c r="B546" s="9"/>
      <c r="C546" s="239"/>
      <c r="D546" s="239"/>
      <c r="E546" s="38"/>
      <c r="F546" s="45"/>
      <c r="G546" s="238"/>
      <c r="H546" s="43"/>
      <c r="I546" s="40"/>
      <c r="J546" s="40"/>
      <c r="K546" s="40"/>
      <c r="L546" s="48"/>
      <c r="M546" s="207"/>
      <c r="N546" s="53"/>
      <c r="O546" s="25"/>
      <c r="P546" s="33"/>
      <c r="Q546" s="26"/>
      <c r="R546" s="26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</row>
    <row r="547" spans="1:30" ht="24.75" customHeight="1">
      <c r="A547" s="9"/>
      <c r="B547" s="9"/>
      <c r="C547" s="38"/>
      <c r="D547" s="54"/>
      <c r="E547" s="38"/>
      <c r="F547" s="45"/>
      <c r="G547" s="111"/>
      <c r="H547" s="43"/>
      <c r="I547" s="40"/>
      <c r="J547" s="40"/>
      <c r="K547" s="40"/>
      <c r="L547" s="48"/>
      <c r="M547" s="207"/>
      <c r="N547" s="53"/>
      <c r="O547" s="34"/>
      <c r="P547" s="33"/>
      <c r="Q547" s="26"/>
      <c r="R547" s="26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</row>
    <row r="548" spans="1:30" ht="24.75" customHeight="1">
      <c r="A548" s="9"/>
      <c r="B548" s="9"/>
      <c r="C548" s="38"/>
      <c r="D548" s="38"/>
      <c r="E548" s="38"/>
      <c r="F548" s="45"/>
      <c r="G548" s="111"/>
      <c r="H548" s="177"/>
      <c r="I548" s="40"/>
      <c r="J548" s="40"/>
      <c r="K548" s="40"/>
      <c r="L548" s="48"/>
      <c r="M548" s="207"/>
      <c r="N548" s="53"/>
      <c r="O548" s="34"/>
      <c r="P548" s="33"/>
      <c r="Q548" s="26"/>
      <c r="R548" s="26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</row>
    <row r="549" spans="1:30" ht="24.75" customHeight="1">
      <c r="A549" s="9"/>
      <c r="B549" s="9"/>
      <c r="C549" s="341"/>
      <c r="D549" s="341"/>
      <c r="E549" s="339"/>
      <c r="F549" s="337"/>
      <c r="G549" s="338"/>
      <c r="H549" s="342"/>
      <c r="I549" s="343"/>
      <c r="J549" s="343"/>
      <c r="K549" s="343"/>
      <c r="L549" s="344"/>
      <c r="M549" s="343"/>
      <c r="N549" s="345"/>
      <c r="O549" s="34"/>
      <c r="P549" s="33"/>
      <c r="Q549" s="26"/>
      <c r="R549" s="26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</row>
    <row r="550" spans="1:30" ht="24.75" customHeight="1">
      <c r="A550" s="9"/>
      <c r="B550" s="9"/>
      <c r="C550" s="341"/>
      <c r="D550" s="341"/>
      <c r="E550" s="339"/>
      <c r="F550" s="337"/>
      <c r="G550" s="338"/>
      <c r="H550" s="342"/>
      <c r="I550" s="343"/>
      <c r="J550" s="343"/>
      <c r="K550" s="343"/>
      <c r="L550" s="344"/>
      <c r="M550" s="343"/>
      <c r="N550" s="346"/>
      <c r="O550" s="34"/>
      <c r="P550" s="33"/>
      <c r="Q550" s="26"/>
      <c r="R550" s="26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</row>
    <row r="551" spans="1:30" ht="24.75" customHeight="1">
      <c r="A551" s="9"/>
      <c r="B551" s="9"/>
      <c r="C551" s="341"/>
      <c r="D551" s="341"/>
      <c r="E551" s="339"/>
      <c r="F551" s="337"/>
      <c r="G551" s="338"/>
      <c r="H551" s="342"/>
      <c r="I551" s="343"/>
      <c r="J551" s="343"/>
      <c r="K551" s="343"/>
      <c r="L551" s="344"/>
      <c r="M551" s="343"/>
      <c r="N551" s="345"/>
      <c r="O551" s="34"/>
      <c r="P551" s="33"/>
      <c r="Q551" s="26"/>
      <c r="R551" s="26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</row>
    <row r="552" spans="1:30" ht="24.75" customHeight="1">
      <c r="A552" s="9"/>
      <c r="B552" s="9"/>
      <c r="C552" s="38"/>
      <c r="D552" s="38"/>
      <c r="E552" s="38"/>
      <c r="F552" s="45"/>
      <c r="G552" s="111"/>
      <c r="H552" s="177"/>
      <c r="I552" s="40"/>
      <c r="J552" s="40"/>
      <c r="K552" s="40"/>
      <c r="L552" s="48"/>
      <c r="M552" s="207"/>
      <c r="N552" s="347"/>
      <c r="O552" s="34"/>
      <c r="P552" s="33"/>
      <c r="Q552" s="26"/>
      <c r="R552" s="26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</row>
    <row r="553" spans="1:30" ht="24.75" customHeight="1">
      <c r="A553" s="349"/>
      <c r="B553" s="349"/>
      <c r="C553" s="341"/>
      <c r="D553" s="341"/>
      <c r="E553" s="339"/>
      <c r="F553" s="337"/>
      <c r="G553" s="338"/>
      <c r="H553" s="342"/>
      <c r="I553" s="343"/>
      <c r="J553" s="343"/>
      <c r="K553" s="343"/>
      <c r="L553" s="344"/>
      <c r="M553" s="343"/>
      <c r="N553" s="348"/>
      <c r="O553" s="34"/>
      <c r="P553" s="33"/>
      <c r="Q553" s="26"/>
      <c r="R553" s="26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</row>
    <row r="554" spans="1:30" ht="24.75" customHeight="1">
      <c r="A554" s="9"/>
      <c r="B554" s="9"/>
      <c r="C554" s="38"/>
      <c r="D554" s="38"/>
      <c r="E554" s="38"/>
      <c r="F554" s="45"/>
      <c r="G554" s="111"/>
      <c r="H554" s="177"/>
      <c r="I554" s="40"/>
      <c r="J554" s="40"/>
      <c r="K554" s="40"/>
      <c r="L554" s="48"/>
      <c r="M554" s="207"/>
      <c r="N554" s="53"/>
      <c r="O554" s="34"/>
      <c r="P554" s="33"/>
      <c r="Q554" s="26"/>
      <c r="R554" s="26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</row>
    <row r="555" spans="1:30" ht="24.75" customHeight="1">
      <c r="A555" s="9"/>
      <c r="B555" s="9"/>
      <c r="C555" s="38"/>
      <c r="D555" s="38"/>
      <c r="E555" s="38"/>
      <c r="F555" s="45"/>
      <c r="G555" s="111"/>
      <c r="H555" s="177"/>
      <c r="I555" s="40"/>
      <c r="J555" s="40"/>
      <c r="K555" s="40"/>
      <c r="L555" s="48"/>
      <c r="M555" s="207"/>
      <c r="N555" s="82"/>
      <c r="O555" s="34"/>
      <c r="P555" s="33"/>
      <c r="Q555" s="26"/>
      <c r="R555" s="26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</row>
    <row r="556" spans="1:30" ht="24.75" customHeight="1">
      <c r="A556" s="9"/>
      <c r="B556" s="9"/>
      <c r="C556" s="38"/>
      <c r="D556" s="38"/>
      <c r="E556" s="38"/>
      <c r="F556" s="45"/>
      <c r="G556" s="111"/>
      <c r="H556" s="177"/>
      <c r="I556" s="40"/>
      <c r="J556" s="40"/>
      <c r="K556" s="40"/>
      <c r="L556" s="48"/>
      <c r="M556" s="207"/>
      <c r="N556" s="82"/>
      <c r="O556" s="34"/>
      <c r="P556" s="33"/>
      <c r="Q556" s="26"/>
      <c r="R556" s="26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</row>
    <row r="557" spans="1:30" ht="24.75" customHeight="1">
      <c r="A557" s="349"/>
      <c r="B557" s="349"/>
      <c r="C557" s="341"/>
      <c r="D557" s="341"/>
      <c r="E557" s="339"/>
      <c r="F557" s="337"/>
      <c r="G557" s="338"/>
      <c r="H557" s="342"/>
      <c r="I557" s="343"/>
      <c r="J557" s="343"/>
      <c r="K557" s="343"/>
      <c r="L557" s="344"/>
      <c r="M557" s="343"/>
      <c r="N557" s="345"/>
      <c r="O557" s="34"/>
      <c r="P557" s="33"/>
      <c r="Q557" s="26"/>
      <c r="R557" s="26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</row>
    <row r="558" spans="1:30" ht="24.75" customHeight="1">
      <c r="A558" s="9"/>
      <c r="B558" s="9"/>
      <c r="C558" s="38"/>
      <c r="D558" s="38"/>
      <c r="E558" s="38"/>
      <c r="F558" s="45"/>
      <c r="G558" s="111"/>
      <c r="H558" s="177"/>
      <c r="I558" s="40"/>
      <c r="J558" s="40"/>
      <c r="K558" s="40"/>
      <c r="L558" s="48"/>
      <c r="M558" s="207"/>
      <c r="N558" s="82"/>
      <c r="O558" s="34"/>
      <c r="P558" s="33"/>
      <c r="Q558" s="26"/>
      <c r="R558" s="26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</row>
    <row r="559" spans="1:30" ht="24.75" customHeight="1">
      <c r="A559" s="9"/>
      <c r="B559" s="9"/>
      <c r="C559" s="38"/>
      <c r="D559" s="38"/>
      <c r="E559" s="38"/>
      <c r="F559" s="45"/>
      <c r="G559" s="111"/>
      <c r="H559" s="176"/>
      <c r="I559" s="40"/>
      <c r="J559" s="40"/>
      <c r="K559" s="40"/>
      <c r="L559" s="48"/>
      <c r="M559" s="207"/>
      <c r="N559" s="82"/>
      <c r="O559" s="34"/>
      <c r="P559" s="33"/>
      <c r="Q559" s="26"/>
      <c r="R559" s="26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</row>
    <row r="560" spans="1:30" ht="24.75" customHeight="1">
      <c r="A560" s="9"/>
      <c r="B560" s="9"/>
      <c r="C560" s="38"/>
      <c r="D560" s="38"/>
      <c r="E560" s="38"/>
      <c r="F560" s="58"/>
      <c r="G560" s="111"/>
      <c r="H560" s="176"/>
      <c r="I560" s="40"/>
      <c r="J560" s="40"/>
      <c r="K560" s="40"/>
      <c r="L560" s="48"/>
      <c r="M560" s="40"/>
      <c r="N560" s="212"/>
      <c r="O560" s="25"/>
      <c r="P560" s="33"/>
      <c r="Q560" s="26"/>
      <c r="R560" s="26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</row>
    <row r="561" spans="1:30" ht="24.75" customHeight="1">
      <c r="A561" s="349"/>
      <c r="B561" s="349"/>
      <c r="C561" s="341"/>
      <c r="D561" s="341"/>
      <c r="E561" s="339"/>
      <c r="F561" s="340"/>
      <c r="G561" s="338"/>
      <c r="H561" s="342"/>
      <c r="I561" s="343"/>
      <c r="J561" s="343"/>
      <c r="K561" s="343"/>
      <c r="L561" s="344"/>
      <c r="M561" s="343"/>
      <c r="N561" s="345"/>
      <c r="O561" s="25"/>
      <c r="P561" s="33"/>
      <c r="Q561" s="26"/>
      <c r="R561" s="26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</row>
    <row r="562" spans="1:30" ht="24.75" customHeight="1">
      <c r="A562" s="9"/>
      <c r="B562" s="9"/>
      <c r="C562" s="38"/>
      <c r="D562" s="38"/>
      <c r="E562" s="38"/>
      <c r="F562" s="111"/>
      <c r="G562" s="111"/>
      <c r="H562" s="176"/>
      <c r="I562" s="40"/>
      <c r="J562" s="40"/>
      <c r="K562" s="40"/>
      <c r="L562" s="40"/>
      <c r="M562" s="40"/>
      <c r="N562" s="212"/>
      <c r="O562" s="25"/>
      <c r="P562" s="33"/>
      <c r="Q562" s="26"/>
      <c r="R562" s="26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</row>
    <row r="563" spans="1:30" ht="24.75" customHeight="1">
      <c r="A563" s="9"/>
      <c r="B563" s="9"/>
      <c r="C563" s="86"/>
      <c r="D563" s="87"/>
      <c r="E563" s="87"/>
      <c r="F563" s="115"/>
      <c r="G563" s="111"/>
      <c r="H563" s="176"/>
      <c r="I563" s="89"/>
      <c r="J563" s="89"/>
      <c r="K563" s="89"/>
      <c r="L563" s="90"/>
      <c r="M563" s="40"/>
      <c r="N563" s="53"/>
      <c r="O563" s="22"/>
      <c r="P563" s="35"/>
      <c r="Q563" s="36"/>
      <c r="R563" s="29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</row>
    <row r="564" spans="1:30" ht="24.75" customHeight="1">
      <c r="A564" s="9"/>
      <c r="B564" s="9"/>
      <c r="C564" s="93"/>
      <c r="D564" s="94"/>
      <c r="E564" s="94"/>
      <c r="F564" s="216"/>
      <c r="G564" s="111"/>
      <c r="H564" s="176"/>
      <c r="I564" s="96"/>
      <c r="J564" s="96"/>
      <c r="K564" s="96"/>
      <c r="L564" s="97"/>
      <c r="M564" s="40"/>
      <c r="N564" s="53"/>
      <c r="O564" s="22"/>
      <c r="P564" s="35"/>
      <c r="Q564" s="36"/>
      <c r="R564" s="29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</row>
    <row r="565" spans="1:18" ht="24.75" customHeight="1">
      <c r="A565" s="98"/>
      <c r="B565" s="98"/>
      <c r="C565" s="76"/>
      <c r="D565" s="76"/>
      <c r="E565" s="76"/>
      <c r="F565" s="194"/>
      <c r="G565" s="194"/>
      <c r="H565" s="223"/>
      <c r="I565" s="181"/>
      <c r="J565" s="181"/>
      <c r="K565" s="181"/>
      <c r="L565" s="182"/>
      <c r="M565" s="181"/>
      <c r="N565" s="53"/>
      <c r="O565" s="25"/>
      <c r="P565" s="35"/>
      <c r="Q565" s="36"/>
      <c r="R565" s="29"/>
    </row>
    <row r="566" spans="1:18" ht="24.75" customHeight="1">
      <c r="A566" s="9"/>
      <c r="B566" s="9"/>
      <c r="C566" s="55"/>
      <c r="D566" s="29"/>
      <c r="E566" s="38"/>
      <c r="F566" s="215"/>
      <c r="G566" s="111"/>
      <c r="H566" s="221"/>
      <c r="I566" s="57"/>
      <c r="J566" s="57"/>
      <c r="K566" s="57"/>
      <c r="L566" s="175"/>
      <c r="M566" s="57"/>
      <c r="N566" s="53"/>
      <c r="O566" s="25"/>
      <c r="P566" s="7"/>
      <c r="Q566" s="26"/>
      <c r="R566" s="26"/>
    </row>
    <row r="567" spans="1:18" ht="24.75" customHeight="1">
      <c r="A567" s="9"/>
      <c r="B567" s="9"/>
      <c r="C567" s="55"/>
      <c r="D567" s="55"/>
      <c r="E567" s="38"/>
      <c r="F567" s="215"/>
      <c r="G567" s="111"/>
      <c r="H567" s="176"/>
      <c r="I567" s="57"/>
      <c r="J567" s="57"/>
      <c r="K567" s="57"/>
      <c r="L567" s="175"/>
      <c r="M567" s="57"/>
      <c r="N567" s="53"/>
      <c r="O567" s="25"/>
      <c r="P567" s="7"/>
      <c r="Q567" s="26"/>
      <c r="R567" s="26"/>
    </row>
    <row r="568" spans="1:18" ht="24.75" customHeight="1">
      <c r="A568" s="9"/>
      <c r="B568" s="9"/>
      <c r="C568" s="55"/>
      <c r="D568" s="55"/>
      <c r="E568" s="38"/>
      <c r="F568" s="215"/>
      <c r="G568" s="111"/>
      <c r="H568" s="176"/>
      <c r="I568" s="57"/>
      <c r="J568" s="57"/>
      <c r="K568" s="57"/>
      <c r="L568" s="175"/>
      <c r="M568" s="57"/>
      <c r="N568" s="53"/>
      <c r="O568" s="25"/>
      <c r="P568" s="7"/>
      <c r="Q568" s="26"/>
      <c r="R568" s="26"/>
    </row>
    <row r="569" spans="1:18" ht="24.75" customHeight="1">
      <c r="A569" s="9"/>
      <c r="B569" s="9"/>
      <c r="C569" s="55"/>
      <c r="D569" s="55"/>
      <c r="E569" s="38"/>
      <c r="F569" s="215"/>
      <c r="G569" s="111"/>
      <c r="H569" s="176"/>
      <c r="I569" s="57"/>
      <c r="J569" s="57"/>
      <c r="K569" s="57"/>
      <c r="L569" s="175"/>
      <c r="M569" s="57"/>
      <c r="N569" s="53"/>
      <c r="O569" s="25"/>
      <c r="P569" s="7"/>
      <c r="Q569" s="26"/>
      <c r="R569" s="26"/>
    </row>
    <row r="570" spans="1:18" ht="24.75" customHeight="1">
      <c r="A570" s="9"/>
      <c r="B570" s="9"/>
      <c r="C570" s="55"/>
      <c r="D570" s="55"/>
      <c r="E570" s="38"/>
      <c r="F570" s="215"/>
      <c r="G570" s="111"/>
      <c r="H570" s="176"/>
      <c r="I570" s="57"/>
      <c r="J570" s="57"/>
      <c r="K570" s="57"/>
      <c r="L570" s="175"/>
      <c r="M570" s="57"/>
      <c r="N570" s="53"/>
      <c r="O570" s="25"/>
      <c r="P570" s="7"/>
      <c r="Q570" s="26"/>
      <c r="R570" s="26"/>
    </row>
    <row r="571" spans="1:18" ht="24.75" customHeight="1">
      <c r="A571" s="9"/>
      <c r="B571" s="9"/>
      <c r="C571" s="55"/>
      <c r="D571" s="55"/>
      <c r="E571" s="38"/>
      <c r="F571" s="215"/>
      <c r="G571" s="111"/>
      <c r="H571" s="176"/>
      <c r="I571" s="57"/>
      <c r="J571" s="57"/>
      <c r="K571" s="57"/>
      <c r="L571" s="175"/>
      <c r="M571" s="57"/>
      <c r="N571" s="53"/>
      <c r="O571" s="25"/>
      <c r="P571" s="7"/>
      <c r="Q571" s="26"/>
      <c r="R571" s="26"/>
    </row>
    <row r="572" spans="1:18" ht="24.75" customHeight="1">
      <c r="A572" s="9"/>
      <c r="B572" s="9"/>
      <c r="C572" s="38"/>
      <c r="D572" s="38"/>
      <c r="E572" s="38"/>
      <c r="F572" s="111"/>
      <c r="G572" s="111"/>
      <c r="H572" s="176"/>
      <c r="I572" s="40"/>
      <c r="J572" s="40"/>
      <c r="K572" s="40"/>
      <c r="L572" s="48"/>
      <c r="M572" s="40"/>
      <c r="N572" s="53"/>
      <c r="O572" s="25"/>
      <c r="P572" s="7"/>
      <c r="Q572" s="26"/>
      <c r="R572" s="26"/>
    </row>
    <row r="573" spans="1:18" ht="24.75" customHeight="1">
      <c r="A573" s="9"/>
      <c r="B573" s="9"/>
      <c r="C573" s="38"/>
      <c r="D573" s="38"/>
      <c r="E573" s="38"/>
      <c r="F573" s="111"/>
      <c r="G573" s="111"/>
      <c r="H573" s="176"/>
      <c r="I573" s="40"/>
      <c r="J573" s="40"/>
      <c r="K573" s="40"/>
      <c r="L573" s="48"/>
      <c r="M573" s="40"/>
      <c r="N573" s="53"/>
      <c r="O573" s="25"/>
      <c r="P573" s="7"/>
      <c r="Q573" s="26"/>
      <c r="R573" s="26"/>
    </row>
    <row r="574" spans="1:18" ht="24.75" customHeight="1">
      <c r="A574" s="9"/>
      <c r="B574" s="9"/>
      <c r="C574" s="38"/>
      <c r="D574" s="38"/>
      <c r="E574" s="38"/>
      <c r="F574" s="111"/>
      <c r="G574" s="111"/>
      <c r="H574" s="176"/>
      <c r="I574" s="40"/>
      <c r="J574" s="40"/>
      <c r="K574" s="40"/>
      <c r="L574" s="48"/>
      <c r="M574" s="40"/>
      <c r="N574" s="53"/>
      <c r="O574" s="25"/>
      <c r="P574" s="7"/>
      <c r="Q574" s="26"/>
      <c r="R574" s="26"/>
    </row>
    <row r="575" spans="1:18" ht="24.75" customHeight="1">
      <c r="A575" s="9"/>
      <c r="B575" s="9"/>
      <c r="C575" s="38"/>
      <c r="D575" s="38"/>
      <c r="E575" s="38"/>
      <c r="F575" s="111"/>
      <c r="G575" s="111"/>
      <c r="H575" s="176"/>
      <c r="I575" s="40"/>
      <c r="J575" s="40"/>
      <c r="K575" s="40"/>
      <c r="L575" s="48"/>
      <c r="M575" s="40"/>
      <c r="N575" s="53"/>
      <c r="O575" s="25"/>
      <c r="P575" s="7"/>
      <c r="Q575" s="26"/>
      <c r="R575" s="26"/>
    </row>
    <row r="576" spans="1:18" ht="24.75" customHeight="1">
      <c r="A576" s="9"/>
      <c r="B576" s="9"/>
      <c r="C576" s="38"/>
      <c r="D576" s="38"/>
      <c r="E576" s="38"/>
      <c r="F576" s="111"/>
      <c r="G576" s="111"/>
      <c r="H576" s="176"/>
      <c r="I576" s="40"/>
      <c r="J576" s="40"/>
      <c r="K576" s="40"/>
      <c r="L576" s="48"/>
      <c r="M576" s="40"/>
      <c r="N576" s="53"/>
      <c r="O576" s="25"/>
      <c r="P576" s="7"/>
      <c r="Q576" s="26"/>
      <c r="R576" s="26"/>
    </row>
    <row r="577" spans="1:18" ht="24.75" customHeight="1">
      <c r="A577" s="9"/>
      <c r="B577" s="9"/>
      <c r="C577" s="38"/>
      <c r="D577" s="38"/>
      <c r="E577" s="38"/>
      <c r="F577" s="38"/>
      <c r="G577" s="45"/>
      <c r="H577" s="46"/>
      <c r="I577" s="40"/>
      <c r="J577" s="40"/>
      <c r="K577" s="40"/>
      <c r="L577" s="48"/>
      <c r="M577" s="40"/>
      <c r="N577" s="53"/>
      <c r="O577" s="25"/>
      <c r="P577" s="7"/>
      <c r="Q577" s="26"/>
      <c r="R577" s="26"/>
    </row>
    <row r="578" spans="1:18" ht="24.75" customHeight="1">
      <c r="A578" s="9"/>
      <c r="B578" s="9"/>
      <c r="C578" s="38"/>
      <c r="D578" s="38"/>
      <c r="E578" s="38"/>
      <c r="F578" s="111"/>
      <c r="G578" s="111"/>
      <c r="H578" s="176"/>
      <c r="I578" s="40"/>
      <c r="J578" s="40"/>
      <c r="K578" s="40"/>
      <c r="L578" s="48"/>
      <c r="M578" s="40"/>
      <c r="N578" s="53"/>
      <c r="O578" s="25"/>
      <c r="P578" s="7"/>
      <c r="Q578" s="26"/>
      <c r="R578" s="26"/>
    </row>
    <row r="579" spans="1:18" ht="24.75" customHeight="1">
      <c r="A579" s="9"/>
      <c r="B579" s="9"/>
      <c r="C579" s="38"/>
      <c r="D579" s="38"/>
      <c r="E579" s="38"/>
      <c r="F579" s="38"/>
      <c r="G579" s="45"/>
      <c r="H579" s="46"/>
      <c r="I579" s="40"/>
      <c r="J579" s="40"/>
      <c r="K579" s="40"/>
      <c r="L579" s="40"/>
      <c r="M579" s="40"/>
      <c r="N579" s="44"/>
      <c r="O579" s="5"/>
      <c r="P579" s="7"/>
      <c r="Q579" s="26"/>
      <c r="R579" s="26"/>
    </row>
    <row r="580" spans="1:18" ht="24.75" customHeight="1">
      <c r="A580" s="9"/>
      <c r="B580" s="9"/>
      <c r="C580" s="38"/>
      <c r="D580" s="38"/>
      <c r="E580" s="38"/>
      <c r="F580" s="91"/>
      <c r="G580" s="47"/>
      <c r="H580" s="92"/>
      <c r="I580" s="40"/>
      <c r="J580" s="41"/>
      <c r="K580" s="40"/>
      <c r="L580" s="40"/>
      <c r="M580" s="40"/>
      <c r="N580" s="44"/>
      <c r="O580" s="5"/>
      <c r="P580" s="7"/>
      <c r="Q580" s="26"/>
      <c r="R580" s="26"/>
    </row>
    <row r="581" spans="1:18" ht="24.75" customHeight="1">
      <c r="A581" s="9"/>
      <c r="B581" s="9"/>
      <c r="C581" s="93"/>
      <c r="D581" s="94"/>
      <c r="E581" s="55"/>
      <c r="F581" s="91"/>
      <c r="G581" s="325"/>
      <c r="H581" s="350"/>
      <c r="I581" s="96"/>
      <c r="J581" s="206"/>
      <c r="K581" s="96"/>
      <c r="L581" s="96"/>
      <c r="M581" s="96"/>
      <c r="N581" s="44"/>
      <c r="O581" s="5"/>
      <c r="P581" s="7"/>
      <c r="Q581" s="26"/>
      <c r="R581" s="26"/>
    </row>
    <row r="582" spans="1:18" ht="24.75" customHeight="1">
      <c r="A582" s="9"/>
      <c r="B582" s="9"/>
      <c r="C582" s="93"/>
      <c r="D582" s="94"/>
      <c r="E582" s="55"/>
      <c r="F582" s="54"/>
      <c r="G582" s="56"/>
      <c r="H582" s="43"/>
      <c r="I582" s="96"/>
      <c r="J582" s="96"/>
      <c r="K582" s="96"/>
      <c r="L582" s="97"/>
      <c r="M582" s="96"/>
      <c r="N582" s="53"/>
      <c r="O582" s="5"/>
      <c r="P582" s="7"/>
      <c r="Q582" s="26"/>
      <c r="R582" s="26"/>
    </row>
    <row r="583" spans="1:18" ht="24.75" customHeight="1">
      <c r="A583" s="9"/>
      <c r="B583" s="9"/>
      <c r="C583" s="38"/>
      <c r="D583" s="38"/>
      <c r="E583" s="38"/>
      <c r="F583" s="38"/>
      <c r="G583" s="38"/>
      <c r="H583" s="46"/>
      <c r="I583" s="40"/>
      <c r="J583" s="40"/>
      <c r="K583" s="40"/>
      <c r="L583" s="48"/>
      <c r="M583" s="40"/>
      <c r="N583" s="44"/>
      <c r="O583" s="5"/>
      <c r="P583" s="7"/>
      <c r="Q583" s="26"/>
      <c r="R583" s="26"/>
    </row>
    <row r="584" spans="1:18" ht="24.75" customHeight="1">
      <c r="A584" s="9"/>
      <c r="B584" s="9"/>
      <c r="C584" s="38"/>
      <c r="D584" s="38"/>
      <c r="E584" s="38"/>
      <c r="F584" s="38"/>
      <c r="G584" s="45"/>
      <c r="H584" s="46"/>
      <c r="I584" s="40"/>
      <c r="J584" s="40"/>
      <c r="K584" s="40"/>
      <c r="L584" s="48"/>
      <c r="M584" s="40"/>
      <c r="N584" s="44"/>
      <c r="O584" s="5"/>
      <c r="P584" s="7"/>
      <c r="Q584" s="26"/>
      <c r="R584" s="26"/>
    </row>
    <row r="585" spans="1:18" ht="24.75" customHeight="1">
      <c r="A585" s="9"/>
      <c r="B585" s="9"/>
      <c r="C585" s="38"/>
      <c r="D585" s="38"/>
      <c r="E585" s="38"/>
      <c r="F585" s="38"/>
      <c r="G585" s="45"/>
      <c r="H585" s="46"/>
      <c r="I585" s="40"/>
      <c r="J585" s="40"/>
      <c r="K585" s="40"/>
      <c r="L585" s="48"/>
      <c r="M585" s="40"/>
      <c r="N585" s="44"/>
      <c r="O585" s="5"/>
      <c r="P585" s="7"/>
      <c r="Q585" s="26"/>
      <c r="R585" s="26"/>
    </row>
    <row r="586" spans="1:18" ht="24.75" customHeight="1">
      <c r="A586" s="9"/>
      <c r="B586" s="9"/>
      <c r="C586" s="120"/>
      <c r="D586" s="120"/>
      <c r="E586" s="38"/>
      <c r="F586" s="121"/>
      <c r="G586" s="122"/>
      <c r="H586" s="46"/>
      <c r="I586" s="123"/>
      <c r="J586" s="124"/>
      <c r="K586" s="123"/>
      <c r="L586" s="125"/>
      <c r="M586" s="123"/>
      <c r="N586" s="44"/>
      <c r="O586" s="5"/>
      <c r="P586" s="7"/>
      <c r="Q586" s="26"/>
      <c r="R586" s="26"/>
    </row>
    <row r="587" spans="1:18" ht="24.75" customHeight="1">
      <c r="A587" s="9"/>
      <c r="B587" s="9"/>
      <c r="C587" s="120"/>
      <c r="D587" s="120"/>
      <c r="E587" s="38"/>
      <c r="F587" s="121"/>
      <c r="G587" s="122"/>
      <c r="H587" s="46"/>
      <c r="I587" s="123"/>
      <c r="J587" s="124"/>
      <c r="K587" s="123"/>
      <c r="L587" s="125"/>
      <c r="M587" s="123"/>
      <c r="N587" s="44"/>
      <c r="O587" s="5"/>
      <c r="P587" s="7"/>
      <c r="Q587" s="26"/>
      <c r="R587" s="26"/>
    </row>
    <row r="588" spans="1:18" ht="24.75" customHeight="1">
      <c r="A588" s="9"/>
      <c r="B588" s="9"/>
      <c r="C588" s="120"/>
      <c r="D588" s="120"/>
      <c r="E588" s="38"/>
      <c r="F588" s="121"/>
      <c r="G588" s="122"/>
      <c r="H588" s="46"/>
      <c r="I588" s="123"/>
      <c r="J588" s="124"/>
      <c r="K588" s="123"/>
      <c r="L588" s="125"/>
      <c r="M588" s="123"/>
      <c r="N588" s="44"/>
      <c r="O588" s="5"/>
      <c r="P588" s="7"/>
      <c r="Q588" s="26"/>
      <c r="R588" s="26"/>
    </row>
    <row r="589" spans="1:14" ht="24.75" customHeight="1">
      <c r="A589" s="27"/>
      <c r="B589" s="27"/>
      <c r="C589" s="305"/>
      <c r="D589" s="305"/>
      <c r="E589" s="27"/>
      <c r="F589" s="305"/>
      <c r="G589" s="306"/>
      <c r="H589" s="98"/>
      <c r="I589" s="307"/>
      <c r="J589" s="307"/>
      <c r="K589" s="307"/>
      <c r="L589" s="307"/>
      <c r="M589" s="307"/>
      <c r="N589" s="27"/>
    </row>
    <row r="590" spans="1:18" ht="24.75" customHeight="1">
      <c r="A590" s="9"/>
      <c r="B590" s="9"/>
      <c r="C590" s="120"/>
      <c r="D590" s="120"/>
      <c r="E590" s="38"/>
      <c r="F590" s="121"/>
      <c r="G590" s="122"/>
      <c r="H590" s="46"/>
      <c r="I590" s="123"/>
      <c r="J590" s="124"/>
      <c r="K590" s="123"/>
      <c r="L590" s="125"/>
      <c r="M590" s="123"/>
      <c r="N590" s="44"/>
      <c r="O590" s="5"/>
      <c r="P590" s="7"/>
      <c r="Q590" s="26"/>
      <c r="R590" s="26"/>
    </row>
    <row r="591" spans="1:18" ht="24.75" customHeight="1">
      <c r="A591" s="9"/>
      <c r="B591" s="9"/>
      <c r="C591" s="120"/>
      <c r="D591" s="120"/>
      <c r="E591" s="38"/>
      <c r="F591" s="121"/>
      <c r="G591" s="122"/>
      <c r="H591" s="46"/>
      <c r="I591" s="123"/>
      <c r="J591" s="124"/>
      <c r="K591" s="123"/>
      <c r="L591" s="125"/>
      <c r="M591" s="123"/>
      <c r="N591" s="44"/>
      <c r="O591" s="5"/>
      <c r="P591" s="7"/>
      <c r="Q591" s="26"/>
      <c r="R591" s="26"/>
    </row>
    <row r="592" spans="1:18" ht="24.75" customHeight="1">
      <c r="A592" s="9"/>
      <c r="B592" s="9"/>
      <c r="C592" s="313"/>
      <c r="D592" s="314"/>
      <c r="E592" s="55"/>
      <c r="F592" s="315"/>
      <c r="G592" s="316"/>
      <c r="H592" s="43"/>
      <c r="I592" s="317"/>
      <c r="J592" s="318"/>
      <c r="K592" s="317"/>
      <c r="L592" s="319"/>
      <c r="M592" s="317"/>
      <c r="N592" s="44"/>
      <c r="O592" s="5"/>
      <c r="P592" s="7"/>
      <c r="Q592" s="26"/>
      <c r="R592" s="26"/>
    </row>
    <row r="593" spans="1:18" ht="24.75" customHeight="1">
      <c r="A593" s="9"/>
      <c r="B593" s="9"/>
      <c r="C593" s="93"/>
      <c r="D593" s="94"/>
      <c r="E593" s="55"/>
      <c r="F593" s="54"/>
      <c r="G593" s="55"/>
      <c r="H593" s="320"/>
      <c r="I593" s="96"/>
      <c r="J593" s="96"/>
      <c r="K593" s="96"/>
      <c r="L593" s="96"/>
      <c r="M593" s="96"/>
      <c r="N593" s="53"/>
      <c r="O593" s="5"/>
      <c r="P593" s="7"/>
      <c r="Q593" s="26"/>
      <c r="R593" s="26"/>
    </row>
    <row r="594" spans="1:18" ht="24.75" customHeight="1">
      <c r="A594" s="9"/>
      <c r="B594" s="9"/>
      <c r="C594" s="93"/>
      <c r="D594" s="94"/>
      <c r="E594" s="55"/>
      <c r="F594" s="54"/>
      <c r="G594" s="55"/>
      <c r="H594" s="320"/>
      <c r="I594" s="96"/>
      <c r="J594" s="96"/>
      <c r="K594" s="96"/>
      <c r="L594" s="96"/>
      <c r="M594" s="96"/>
      <c r="N594" s="53"/>
      <c r="O594" s="5"/>
      <c r="P594" s="7"/>
      <c r="Q594" s="26"/>
      <c r="R594" s="26"/>
    </row>
    <row r="595" spans="1:18" ht="24.75" customHeight="1">
      <c r="A595" s="9"/>
      <c r="B595" s="9"/>
      <c r="C595" s="93"/>
      <c r="D595" s="94"/>
      <c r="E595" s="55"/>
      <c r="F595" s="54"/>
      <c r="G595" s="55"/>
      <c r="H595" s="320"/>
      <c r="I595" s="96"/>
      <c r="J595" s="96"/>
      <c r="K595" s="96"/>
      <c r="L595" s="96"/>
      <c r="M595" s="96"/>
      <c r="N595" s="53"/>
      <c r="O595" s="5"/>
      <c r="P595" s="7"/>
      <c r="Q595" s="26"/>
      <c r="R595" s="26"/>
    </row>
    <row r="596" spans="1:18" ht="24.75" customHeight="1">
      <c r="A596" s="9"/>
      <c r="B596" s="9"/>
      <c r="C596" s="93"/>
      <c r="D596" s="94"/>
      <c r="E596" s="55"/>
      <c r="F596" s="54"/>
      <c r="G596" s="55"/>
      <c r="H596" s="320"/>
      <c r="I596" s="96"/>
      <c r="J596" s="96"/>
      <c r="K596" s="96"/>
      <c r="L596" s="97"/>
      <c r="M596" s="96"/>
      <c r="N596" s="53"/>
      <c r="O596" s="5"/>
      <c r="P596" s="7"/>
      <c r="Q596" s="26"/>
      <c r="R596" s="26"/>
    </row>
    <row r="597" spans="1:18" ht="24.75" customHeight="1">
      <c r="A597" s="9"/>
      <c r="B597" s="9"/>
      <c r="C597" s="93"/>
      <c r="D597" s="94"/>
      <c r="E597" s="55"/>
      <c r="F597" s="54"/>
      <c r="G597" s="56"/>
      <c r="H597" s="43"/>
      <c r="I597" s="96"/>
      <c r="J597" s="96"/>
      <c r="K597" s="96"/>
      <c r="L597" s="97"/>
      <c r="M597" s="96"/>
      <c r="N597" s="53"/>
      <c r="O597" s="5"/>
      <c r="P597" s="7"/>
      <c r="Q597" s="26"/>
      <c r="R597" s="26"/>
    </row>
    <row r="598" spans="1:18" ht="24.75" customHeight="1">
      <c r="A598" s="9"/>
      <c r="B598" s="9"/>
      <c r="C598" s="93"/>
      <c r="D598" s="94"/>
      <c r="E598" s="55"/>
      <c r="F598" s="54"/>
      <c r="G598" s="56"/>
      <c r="H598" s="43"/>
      <c r="I598" s="96"/>
      <c r="J598" s="96"/>
      <c r="K598" s="96"/>
      <c r="L598" s="97"/>
      <c r="M598" s="96"/>
      <c r="N598" s="53"/>
      <c r="O598" s="5"/>
      <c r="P598" s="7"/>
      <c r="Q598" s="26"/>
      <c r="R598" s="26"/>
    </row>
    <row r="599" spans="1:18" ht="24.75" customHeight="1">
      <c r="A599" s="9"/>
      <c r="B599" s="9"/>
      <c r="C599" s="93"/>
      <c r="D599" s="94"/>
      <c r="E599" s="55"/>
      <c r="F599" s="54"/>
      <c r="G599" s="56"/>
      <c r="H599" s="43"/>
      <c r="I599" s="96"/>
      <c r="J599" s="96"/>
      <c r="K599" s="96"/>
      <c r="L599" s="97"/>
      <c r="M599" s="96"/>
      <c r="N599" s="53"/>
      <c r="O599" s="5"/>
      <c r="P599" s="7"/>
      <c r="Q599" s="26"/>
      <c r="R599" s="26"/>
    </row>
    <row r="600" spans="1:18" ht="24.75" customHeight="1">
      <c r="A600" s="9"/>
      <c r="B600" s="9"/>
      <c r="C600" s="256"/>
      <c r="D600" s="257"/>
      <c r="E600" s="258"/>
      <c r="F600" s="54"/>
      <c r="G600" s="259"/>
      <c r="H600" s="261"/>
      <c r="I600" s="262"/>
      <c r="J600" s="263"/>
      <c r="K600" s="262"/>
      <c r="L600" s="262"/>
      <c r="M600" s="262"/>
      <c r="N600" s="42"/>
      <c r="O600" s="32"/>
      <c r="P600" s="7"/>
      <c r="Q600" s="26"/>
      <c r="R600" s="26"/>
    </row>
    <row r="601" spans="1:18" ht="24.75" customHeight="1">
      <c r="A601" s="9"/>
      <c r="B601" s="9"/>
      <c r="C601" s="256"/>
      <c r="D601" s="257"/>
      <c r="E601" s="258"/>
      <c r="F601" s="54"/>
      <c r="G601" s="259"/>
      <c r="H601" s="261"/>
      <c r="I601" s="262"/>
      <c r="J601" s="263"/>
      <c r="K601" s="262"/>
      <c r="L601" s="262"/>
      <c r="M601" s="262"/>
      <c r="N601" s="42"/>
      <c r="O601" s="32"/>
      <c r="P601" s="7"/>
      <c r="Q601" s="26"/>
      <c r="R601" s="26"/>
    </row>
    <row r="602" spans="1:18" ht="24.75" customHeight="1">
      <c r="A602" s="9"/>
      <c r="B602" s="9"/>
      <c r="C602" s="256"/>
      <c r="D602" s="257"/>
      <c r="E602" s="258"/>
      <c r="F602" s="259"/>
      <c r="G602" s="260"/>
      <c r="H602" s="261"/>
      <c r="I602" s="262"/>
      <c r="J602" s="263"/>
      <c r="K602" s="262"/>
      <c r="L602" s="262"/>
      <c r="M602" s="262"/>
      <c r="N602" s="42"/>
      <c r="O602" s="32"/>
      <c r="P602" s="7"/>
      <c r="Q602" s="26"/>
      <c r="R602" s="26"/>
    </row>
    <row r="603" spans="1:18" ht="24.75" customHeight="1">
      <c r="A603" s="9"/>
      <c r="B603" s="9"/>
      <c r="C603" s="256"/>
      <c r="D603" s="257"/>
      <c r="E603" s="258"/>
      <c r="F603" s="259"/>
      <c r="G603" s="321"/>
      <c r="H603" s="261"/>
      <c r="I603" s="262"/>
      <c r="J603" s="263"/>
      <c r="K603" s="262"/>
      <c r="L603" s="262"/>
      <c r="M603" s="262"/>
      <c r="N603" s="42"/>
      <c r="O603" s="32"/>
      <c r="P603" s="7"/>
      <c r="Q603" s="26"/>
      <c r="R603" s="26"/>
    </row>
    <row r="604" spans="1:23" ht="24.75" customHeight="1">
      <c r="A604" s="9"/>
      <c r="B604" s="9"/>
      <c r="C604" s="256"/>
      <c r="D604" s="257"/>
      <c r="E604" s="258"/>
      <c r="F604" s="259"/>
      <c r="G604" s="260"/>
      <c r="H604" s="261"/>
      <c r="I604" s="262"/>
      <c r="J604" s="263"/>
      <c r="K604" s="262"/>
      <c r="L604" s="262"/>
      <c r="M604" s="262"/>
      <c r="N604" s="42"/>
      <c r="O604" s="264"/>
      <c r="P604" s="7"/>
      <c r="Q604" s="26"/>
      <c r="R604" s="26"/>
      <c r="S604" s="27"/>
      <c r="T604" s="27"/>
      <c r="U604" s="27"/>
      <c r="V604" s="27"/>
      <c r="W604" s="27"/>
    </row>
    <row r="605" spans="1:29" ht="24.75" customHeight="1">
      <c r="A605" s="9"/>
      <c r="B605" s="9"/>
      <c r="C605" s="265"/>
      <c r="D605" s="258"/>
      <c r="E605" s="258"/>
      <c r="F605" s="266"/>
      <c r="G605" s="267"/>
      <c r="H605" s="268"/>
      <c r="I605" s="269"/>
      <c r="J605" s="269"/>
      <c r="K605" s="269"/>
      <c r="L605" s="270"/>
      <c r="M605" s="269"/>
      <c r="N605" s="76"/>
      <c r="O605" s="30"/>
      <c r="P605" s="7"/>
      <c r="Q605" s="26"/>
      <c r="R605" s="26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</row>
    <row r="606" spans="1:29" ht="24.75" customHeight="1">
      <c r="A606" s="9"/>
      <c r="B606" s="9"/>
      <c r="C606" s="271"/>
      <c r="D606" s="272"/>
      <c r="E606" s="258"/>
      <c r="F606" s="273"/>
      <c r="G606" s="274"/>
      <c r="H606" s="88"/>
      <c r="I606" s="89"/>
      <c r="J606" s="89"/>
      <c r="K606" s="89"/>
      <c r="L606" s="275"/>
      <c r="M606" s="269"/>
      <c r="N606" s="75"/>
      <c r="O606" s="51"/>
      <c r="P606" s="7"/>
      <c r="Q606" s="26"/>
      <c r="R606" s="26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</row>
    <row r="607" spans="1:29" ht="24.75" customHeight="1">
      <c r="A607" s="9"/>
      <c r="B607" s="9"/>
      <c r="C607" s="271"/>
      <c r="D607" s="272"/>
      <c r="E607" s="258"/>
      <c r="F607" s="273"/>
      <c r="G607" s="274"/>
      <c r="H607" s="88"/>
      <c r="I607" s="89"/>
      <c r="J607" s="89"/>
      <c r="K607" s="89"/>
      <c r="L607" s="275"/>
      <c r="M607" s="269"/>
      <c r="N607" s="75"/>
      <c r="O607" s="51"/>
      <c r="P607" s="7"/>
      <c r="Q607" s="26"/>
      <c r="R607" s="26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</row>
    <row r="608" spans="1:29" ht="24.75" customHeight="1">
      <c r="A608" s="9"/>
      <c r="B608" s="9"/>
      <c r="C608" s="271"/>
      <c r="D608" s="272"/>
      <c r="E608" s="257"/>
      <c r="F608" s="276"/>
      <c r="G608" s="274"/>
      <c r="H608" s="88"/>
      <c r="I608" s="89"/>
      <c r="J608" s="89"/>
      <c r="K608" s="89"/>
      <c r="L608" s="275"/>
      <c r="M608" s="269"/>
      <c r="N608" s="75"/>
      <c r="O608" s="51"/>
      <c r="P608" s="7"/>
      <c r="Q608" s="26"/>
      <c r="R608" s="26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</row>
    <row r="609" spans="1:29" ht="24.75" customHeight="1">
      <c r="A609" s="9"/>
      <c r="B609" s="9"/>
      <c r="C609" s="271"/>
      <c r="D609" s="272"/>
      <c r="E609" s="257"/>
      <c r="F609" s="276"/>
      <c r="G609" s="274"/>
      <c r="H609" s="88"/>
      <c r="I609" s="89"/>
      <c r="J609" s="89"/>
      <c r="K609" s="89"/>
      <c r="L609" s="275"/>
      <c r="M609" s="269"/>
      <c r="N609" s="75"/>
      <c r="O609" s="51"/>
      <c r="P609" s="7"/>
      <c r="Q609" s="26"/>
      <c r="R609" s="26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</row>
    <row r="610" spans="1:29" ht="24.75" customHeight="1">
      <c r="A610" s="9"/>
      <c r="B610" s="9"/>
      <c r="C610" s="271"/>
      <c r="D610" s="272"/>
      <c r="E610" s="257"/>
      <c r="F610" s="276"/>
      <c r="G610" s="274"/>
      <c r="H610" s="88"/>
      <c r="I610" s="89"/>
      <c r="J610" s="89"/>
      <c r="K610" s="89"/>
      <c r="L610" s="275"/>
      <c r="M610" s="269"/>
      <c r="N610" s="75"/>
      <c r="O610" s="51"/>
      <c r="P610" s="7"/>
      <c r="Q610" s="26"/>
      <c r="R610" s="26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</row>
    <row r="611" spans="1:29" ht="24.75" customHeight="1">
      <c r="A611" s="9"/>
      <c r="B611" s="9"/>
      <c r="C611" s="271"/>
      <c r="D611" s="272"/>
      <c r="E611" s="257"/>
      <c r="F611" s="276"/>
      <c r="G611" s="274"/>
      <c r="H611" s="88"/>
      <c r="I611" s="89"/>
      <c r="J611" s="89"/>
      <c r="K611" s="89"/>
      <c r="L611" s="275"/>
      <c r="M611" s="269"/>
      <c r="N611" s="75"/>
      <c r="O611" s="51"/>
      <c r="P611" s="7"/>
      <c r="Q611" s="26"/>
      <c r="R611" s="26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</row>
    <row r="612" spans="1:29" ht="24.75" customHeight="1">
      <c r="A612" s="9"/>
      <c r="B612" s="9"/>
      <c r="C612" s="271"/>
      <c r="D612" s="272"/>
      <c r="E612" s="257"/>
      <c r="F612" s="276"/>
      <c r="G612" s="274"/>
      <c r="H612" s="88"/>
      <c r="I612" s="89"/>
      <c r="J612" s="89"/>
      <c r="K612" s="89"/>
      <c r="L612" s="275"/>
      <c r="M612" s="269"/>
      <c r="N612" s="75"/>
      <c r="O612" s="51"/>
      <c r="P612" s="7"/>
      <c r="Q612" s="26"/>
      <c r="R612" s="26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</row>
    <row r="613" spans="1:23" ht="24.75" customHeight="1">
      <c r="A613" s="9"/>
      <c r="B613" s="9"/>
      <c r="C613" s="271"/>
      <c r="D613" s="277"/>
      <c r="E613" s="87"/>
      <c r="F613" s="277"/>
      <c r="G613" s="278"/>
      <c r="H613" s="88"/>
      <c r="I613" s="89"/>
      <c r="J613" s="89"/>
      <c r="K613" s="89"/>
      <c r="L613" s="275"/>
      <c r="M613" s="269"/>
      <c r="N613" s="75"/>
      <c r="O613" s="51"/>
      <c r="P613" s="7"/>
      <c r="Q613" s="26"/>
      <c r="R613" s="26"/>
      <c r="S613" s="27"/>
      <c r="T613" s="27"/>
      <c r="U613" s="27"/>
      <c r="V613" s="27"/>
      <c r="W613" s="27"/>
    </row>
    <row r="614" spans="1:23" ht="24.75" customHeight="1">
      <c r="A614" s="9"/>
      <c r="B614" s="9"/>
      <c r="C614" s="271"/>
      <c r="D614" s="272"/>
      <c r="E614" s="87"/>
      <c r="F614" s="279"/>
      <c r="G614" s="274"/>
      <c r="H614" s="88"/>
      <c r="I614" s="89"/>
      <c r="J614" s="89"/>
      <c r="K614" s="89"/>
      <c r="L614" s="275"/>
      <c r="M614" s="269"/>
      <c r="N614" s="75"/>
      <c r="O614" s="51"/>
      <c r="P614" s="7"/>
      <c r="Q614" s="26"/>
      <c r="R614" s="26"/>
      <c r="S614" s="27"/>
      <c r="T614" s="27"/>
      <c r="U614" s="27"/>
      <c r="V614" s="27"/>
      <c r="W614" s="27"/>
    </row>
    <row r="615" spans="1:23" ht="24.75" customHeight="1">
      <c r="A615" s="9"/>
      <c r="B615" s="9"/>
      <c r="C615" s="271"/>
      <c r="D615" s="272"/>
      <c r="E615" s="87"/>
      <c r="F615" s="279"/>
      <c r="G615" s="274"/>
      <c r="H615" s="88"/>
      <c r="I615" s="89"/>
      <c r="J615" s="89"/>
      <c r="K615" s="89"/>
      <c r="L615" s="275"/>
      <c r="M615" s="269"/>
      <c r="N615" s="75"/>
      <c r="O615" s="51"/>
      <c r="P615" s="7"/>
      <c r="Q615" s="26"/>
      <c r="R615" s="26"/>
      <c r="S615" s="27"/>
      <c r="T615" s="27"/>
      <c r="U615" s="27"/>
      <c r="V615" s="27"/>
      <c r="W615" s="27"/>
    </row>
    <row r="616" spans="1:23" ht="24.75" customHeight="1">
      <c r="A616" s="9"/>
      <c r="B616" s="9"/>
      <c r="C616" s="271"/>
      <c r="D616" s="272"/>
      <c r="E616" s="87"/>
      <c r="F616" s="279"/>
      <c r="G616" s="274"/>
      <c r="H616" s="88"/>
      <c r="I616" s="89"/>
      <c r="J616" s="89"/>
      <c r="K616" s="89"/>
      <c r="L616" s="275"/>
      <c r="M616" s="269"/>
      <c r="N616" s="75"/>
      <c r="O616" s="51"/>
      <c r="P616" s="7"/>
      <c r="Q616" s="26"/>
      <c r="R616" s="26"/>
      <c r="S616" s="27"/>
      <c r="T616" s="27"/>
      <c r="U616" s="27"/>
      <c r="V616" s="27"/>
      <c r="W616" s="27"/>
    </row>
    <row r="617" spans="1:23" ht="24.75" customHeight="1">
      <c r="A617" s="9"/>
      <c r="B617" s="9"/>
      <c r="C617" s="271"/>
      <c r="D617" s="272"/>
      <c r="E617" s="87"/>
      <c r="F617" s="279"/>
      <c r="G617" s="274"/>
      <c r="H617" s="88"/>
      <c r="I617" s="89"/>
      <c r="J617" s="89"/>
      <c r="K617" s="89"/>
      <c r="L617" s="275"/>
      <c r="M617" s="269"/>
      <c r="N617" s="75"/>
      <c r="O617" s="51"/>
      <c r="P617" s="7"/>
      <c r="Q617" s="26"/>
      <c r="R617" s="26"/>
      <c r="S617" s="27"/>
      <c r="T617" s="27"/>
      <c r="U617" s="27"/>
      <c r="V617" s="27"/>
      <c r="W617" s="27"/>
    </row>
    <row r="618" spans="1:23" ht="24.75" customHeight="1">
      <c r="A618" s="9"/>
      <c r="B618" s="9"/>
      <c r="C618" s="71"/>
      <c r="D618" s="71"/>
      <c r="E618" s="68"/>
      <c r="F618" s="72"/>
      <c r="G618" s="73"/>
      <c r="H618" s="46"/>
      <c r="I618" s="40"/>
      <c r="J618" s="40"/>
      <c r="K618" s="40"/>
      <c r="L618" s="59"/>
      <c r="M618" s="40"/>
      <c r="N618" s="75"/>
      <c r="O618" s="51"/>
      <c r="P618" s="7"/>
      <c r="Q618" s="26"/>
      <c r="R618" s="26"/>
      <c r="S618" s="27"/>
      <c r="T618" s="27"/>
      <c r="U618" s="27"/>
      <c r="V618" s="27"/>
      <c r="W618" s="27"/>
    </row>
    <row r="619" spans="1:23" ht="24.75" customHeight="1">
      <c r="A619" s="9"/>
      <c r="B619" s="9"/>
      <c r="C619" s="71"/>
      <c r="D619" s="71"/>
      <c r="E619" s="68"/>
      <c r="F619" s="72"/>
      <c r="G619" s="73"/>
      <c r="H619" s="46"/>
      <c r="I619" s="40"/>
      <c r="J619" s="40"/>
      <c r="K619" s="40"/>
      <c r="L619" s="59"/>
      <c r="M619" s="40"/>
      <c r="N619" s="75"/>
      <c r="O619" s="51"/>
      <c r="P619" s="7"/>
      <c r="Q619" s="26"/>
      <c r="R619" s="26"/>
      <c r="S619" s="27"/>
      <c r="T619" s="27"/>
      <c r="U619" s="27"/>
      <c r="V619" s="27"/>
      <c r="W619" s="27"/>
    </row>
    <row r="620" spans="1:23" ht="24.75" customHeight="1">
      <c r="A620" s="9"/>
      <c r="B620" s="9"/>
      <c r="C620" s="71"/>
      <c r="D620" s="71"/>
      <c r="E620" s="68"/>
      <c r="F620" s="72"/>
      <c r="G620" s="73"/>
      <c r="H620" s="46"/>
      <c r="I620" s="40"/>
      <c r="J620" s="40"/>
      <c r="K620" s="40"/>
      <c r="L620" s="59"/>
      <c r="M620" s="40"/>
      <c r="N620" s="75"/>
      <c r="O620" s="51"/>
      <c r="P620" s="7"/>
      <c r="Q620" s="26"/>
      <c r="R620" s="26"/>
      <c r="S620" s="27"/>
      <c r="T620" s="27"/>
      <c r="U620" s="27"/>
      <c r="V620" s="27"/>
      <c r="W620" s="27"/>
    </row>
    <row r="621" spans="1:23" ht="24.75" customHeight="1">
      <c r="A621" s="9"/>
      <c r="B621" s="9"/>
      <c r="C621" s="71"/>
      <c r="D621" s="71"/>
      <c r="E621" s="68"/>
      <c r="F621" s="72"/>
      <c r="G621" s="73"/>
      <c r="H621" s="46"/>
      <c r="I621" s="40"/>
      <c r="J621" s="40"/>
      <c r="K621" s="40"/>
      <c r="L621" s="59"/>
      <c r="M621" s="40"/>
      <c r="N621" s="75"/>
      <c r="O621" s="51"/>
      <c r="P621" s="7"/>
      <c r="Q621" s="26"/>
      <c r="R621" s="26"/>
      <c r="S621" s="27"/>
      <c r="T621" s="27"/>
      <c r="U621" s="27"/>
      <c r="V621" s="27"/>
      <c r="W621" s="27"/>
    </row>
    <row r="622" spans="1:23" ht="24.75" customHeight="1">
      <c r="A622" s="9"/>
      <c r="B622" s="9"/>
      <c r="C622" s="71"/>
      <c r="D622" s="71"/>
      <c r="E622" s="68"/>
      <c r="F622" s="72"/>
      <c r="G622" s="73"/>
      <c r="H622" s="46"/>
      <c r="I622" s="40"/>
      <c r="J622" s="40"/>
      <c r="K622" s="40"/>
      <c r="L622" s="59"/>
      <c r="M622" s="40"/>
      <c r="N622" s="75"/>
      <c r="O622" s="51"/>
      <c r="P622" s="7"/>
      <c r="Q622" s="26"/>
      <c r="R622" s="26"/>
      <c r="S622" s="27"/>
      <c r="T622" s="27"/>
      <c r="U622" s="27"/>
      <c r="V622" s="27"/>
      <c r="W622" s="27"/>
    </row>
    <row r="623" spans="1:23" ht="24.75" customHeight="1">
      <c r="A623" s="9"/>
      <c r="B623" s="9"/>
      <c r="C623" s="71"/>
      <c r="D623" s="71"/>
      <c r="E623" s="68"/>
      <c r="F623" s="72"/>
      <c r="G623" s="73"/>
      <c r="H623" s="46"/>
      <c r="I623" s="40"/>
      <c r="J623" s="40"/>
      <c r="K623" s="40"/>
      <c r="L623" s="59"/>
      <c r="M623" s="40"/>
      <c r="N623" s="75"/>
      <c r="O623" s="51"/>
      <c r="P623" s="7"/>
      <c r="Q623" s="26"/>
      <c r="R623" s="26"/>
      <c r="S623" s="27"/>
      <c r="T623" s="27"/>
      <c r="U623" s="27"/>
      <c r="V623" s="27"/>
      <c r="W623" s="27"/>
    </row>
    <row r="624" spans="1:23" ht="24.75" customHeight="1">
      <c r="A624" s="9"/>
      <c r="B624" s="9"/>
      <c r="C624" s="71"/>
      <c r="D624" s="71"/>
      <c r="E624" s="68"/>
      <c r="F624" s="95"/>
      <c r="G624" s="292"/>
      <c r="H624" s="43"/>
      <c r="I624" s="96"/>
      <c r="J624" s="96"/>
      <c r="K624" s="96"/>
      <c r="L624" s="97"/>
      <c r="M624" s="96"/>
      <c r="N624" s="53"/>
      <c r="O624" s="51"/>
      <c r="P624" s="7"/>
      <c r="Q624" s="26"/>
      <c r="R624" s="26"/>
      <c r="S624" s="27"/>
      <c r="T624" s="27"/>
      <c r="U624" s="27"/>
      <c r="V624" s="27"/>
      <c r="W624" s="27"/>
    </row>
    <row r="625" spans="1:18" ht="24.75" customHeight="1">
      <c r="A625" s="9"/>
      <c r="B625" s="9"/>
      <c r="C625" s="71"/>
      <c r="D625" s="71"/>
      <c r="E625" s="68"/>
      <c r="F625" s="145"/>
      <c r="G625" s="159"/>
      <c r="H625" s="160"/>
      <c r="I625" s="106"/>
      <c r="J625" s="107"/>
      <c r="K625" s="106"/>
      <c r="L625" s="146"/>
      <c r="M625" s="107"/>
      <c r="N625" s="53"/>
      <c r="O625" s="5"/>
      <c r="P625" s="7"/>
      <c r="Q625" s="26"/>
      <c r="R625" s="26"/>
    </row>
    <row r="626" spans="1:18" ht="24.75" customHeight="1">
      <c r="A626" s="9"/>
      <c r="B626" s="9"/>
      <c r="C626" s="71"/>
      <c r="D626" s="71"/>
      <c r="E626" s="68"/>
      <c r="F626" s="72"/>
      <c r="G626" s="73"/>
      <c r="H626" s="46"/>
      <c r="I626" s="40"/>
      <c r="J626" s="40"/>
      <c r="K626" s="40"/>
      <c r="L626" s="59"/>
      <c r="M626" s="40"/>
      <c r="N626" s="75"/>
      <c r="O626" s="5"/>
      <c r="P626" s="7"/>
      <c r="Q626" s="26"/>
      <c r="R626" s="26"/>
    </row>
    <row r="627" spans="1:18" ht="24.75" customHeight="1">
      <c r="A627" s="9"/>
      <c r="B627" s="9"/>
      <c r="C627" s="71"/>
      <c r="D627" s="71"/>
      <c r="E627" s="68"/>
      <c r="F627" s="72"/>
      <c r="G627" s="73"/>
      <c r="H627" s="46"/>
      <c r="I627" s="40"/>
      <c r="J627" s="40"/>
      <c r="K627" s="40"/>
      <c r="L627" s="59"/>
      <c r="M627" s="40"/>
      <c r="N627" s="75"/>
      <c r="O627" s="5"/>
      <c r="P627" s="7"/>
      <c r="Q627" s="26"/>
      <c r="R627" s="26"/>
    </row>
    <row r="628" spans="1:18" ht="24.75" customHeight="1">
      <c r="A628" s="9"/>
      <c r="B628" s="9"/>
      <c r="C628" s="38"/>
      <c r="D628" s="38"/>
      <c r="E628" s="38"/>
      <c r="F628" s="38"/>
      <c r="G628" s="148"/>
      <c r="H628" s="46"/>
      <c r="I628" s="40"/>
      <c r="J628" s="40"/>
      <c r="K628" s="40"/>
      <c r="L628" s="48"/>
      <c r="M628" s="40"/>
      <c r="N628" s="50"/>
      <c r="O628" s="5"/>
      <c r="P628" s="7"/>
      <c r="Q628" s="26"/>
      <c r="R628" s="26"/>
    </row>
    <row r="629" spans="1:18" ht="24.75" customHeight="1">
      <c r="A629" s="9"/>
      <c r="B629" s="9"/>
      <c r="C629" s="71"/>
      <c r="D629" s="71"/>
      <c r="E629" s="68"/>
      <c r="F629" s="72"/>
      <c r="G629" s="73"/>
      <c r="H629" s="46"/>
      <c r="I629" s="40"/>
      <c r="J629" s="40"/>
      <c r="K629" s="40"/>
      <c r="L629" s="59"/>
      <c r="M629" s="40"/>
      <c r="N629" s="75"/>
      <c r="O629" s="5"/>
      <c r="P629" s="7"/>
      <c r="Q629" s="26"/>
      <c r="R629" s="26"/>
    </row>
    <row r="630" spans="1:18" ht="24.75" customHeight="1">
      <c r="A630" s="9"/>
      <c r="B630" s="9"/>
      <c r="C630" s="280"/>
      <c r="D630" s="281"/>
      <c r="E630" s="68"/>
      <c r="F630" s="283"/>
      <c r="G630" s="137"/>
      <c r="H630" s="284"/>
      <c r="I630" s="106"/>
      <c r="J630" s="107"/>
      <c r="K630" s="106"/>
      <c r="L630" s="146"/>
      <c r="M630" s="107"/>
      <c r="N630" s="76"/>
      <c r="O630" s="22"/>
      <c r="P630" s="7"/>
      <c r="Q630" s="26"/>
      <c r="R630" s="26"/>
    </row>
    <row r="631" spans="1:18" ht="24.75" customHeight="1">
      <c r="A631" s="9"/>
      <c r="B631" s="9"/>
      <c r="C631" s="285"/>
      <c r="D631" s="286"/>
      <c r="E631" s="287"/>
      <c r="F631" s="288"/>
      <c r="G631" s="141"/>
      <c r="H631" s="284"/>
      <c r="I631" s="40"/>
      <c r="J631" s="40"/>
      <c r="K631" s="40"/>
      <c r="L631" s="59"/>
      <c r="M631" s="40"/>
      <c r="N631" s="24"/>
      <c r="O631" s="22"/>
      <c r="P631" s="7"/>
      <c r="Q631" s="26"/>
      <c r="R631" s="26"/>
    </row>
    <row r="632" spans="1:18" ht="24.75" customHeight="1">
      <c r="A632" s="9"/>
      <c r="B632" s="9"/>
      <c r="C632" s="285"/>
      <c r="D632" s="286"/>
      <c r="E632" s="68"/>
      <c r="F632" s="288"/>
      <c r="G632" s="137"/>
      <c r="H632" s="289"/>
      <c r="I632" s="40"/>
      <c r="J632" s="40"/>
      <c r="K632" s="40"/>
      <c r="L632" s="59"/>
      <c r="M632" s="40"/>
      <c r="N632" s="53"/>
      <c r="O632" s="25"/>
      <c r="P632" s="7"/>
      <c r="Q632" s="26"/>
      <c r="R632" s="26"/>
    </row>
    <row r="633" spans="1:18" ht="24.75" customHeight="1">
      <c r="A633" s="9"/>
      <c r="B633" s="9"/>
      <c r="C633" s="285"/>
      <c r="D633" s="286"/>
      <c r="E633" s="287"/>
      <c r="F633" s="288"/>
      <c r="G633" s="137"/>
      <c r="H633" s="289"/>
      <c r="I633" s="40"/>
      <c r="J633" s="40"/>
      <c r="K633" s="40"/>
      <c r="L633" s="59"/>
      <c r="M633" s="40"/>
      <c r="N633" s="53"/>
      <c r="O633" s="25"/>
      <c r="P633" s="7"/>
      <c r="Q633" s="26"/>
      <c r="R633" s="26"/>
    </row>
    <row r="634" spans="1:18" ht="24.75" customHeight="1">
      <c r="A634" s="109"/>
      <c r="B634" s="109"/>
      <c r="C634" s="285"/>
      <c r="D634" s="287"/>
      <c r="E634" s="287"/>
      <c r="F634" s="288"/>
      <c r="G634" s="141"/>
      <c r="H634" s="284"/>
      <c r="I634" s="40"/>
      <c r="J634" s="40"/>
      <c r="K634" s="40"/>
      <c r="L634" s="48"/>
      <c r="M634" s="107"/>
      <c r="N634" s="44"/>
      <c r="O634" s="22"/>
      <c r="P634" s="7"/>
      <c r="Q634" s="26"/>
      <c r="R634" s="26"/>
    </row>
    <row r="635" spans="1:18" ht="24.75" customHeight="1">
      <c r="A635" s="109"/>
      <c r="B635" s="109"/>
      <c r="C635" s="285"/>
      <c r="D635" s="287"/>
      <c r="E635" s="287"/>
      <c r="F635" s="288"/>
      <c r="G635" s="141"/>
      <c r="H635" s="289"/>
      <c r="I635" s="40"/>
      <c r="J635" s="107"/>
      <c r="K635" s="107"/>
      <c r="L635" s="48"/>
      <c r="M635" s="40"/>
      <c r="N635" s="53"/>
      <c r="O635" s="25"/>
      <c r="P635" s="7"/>
      <c r="Q635" s="26"/>
      <c r="R635" s="26"/>
    </row>
    <row r="636" spans="1:18" ht="24.75" customHeight="1">
      <c r="A636" s="109"/>
      <c r="B636" s="109"/>
      <c r="C636" s="285"/>
      <c r="D636" s="287"/>
      <c r="E636" s="287"/>
      <c r="F636" s="288"/>
      <c r="G636" s="141"/>
      <c r="H636" s="289"/>
      <c r="I636" s="40"/>
      <c r="J636" s="107"/>
      <c r="K636" s="107"/>
      <c r="L636" s="48"/>
      <c r="M636" s="40"/>
      <c r="N636" s="53"/>
      <c r="O636" s="25"/>
      <c r="P636" s="7"/>
      <c r="Q636" s="26"/>
      <c r="R636" s="26"/>
    </row>
    <row r="637" spans="1:18" ht="24.75" customHeight="1">
      <c r="A637" s="109"/>
      <c r="B637" s="109"/>
      <c r="C637" s="285"/>
      <c r="D637" s="287"/>
      <c r="E637" s="287"/>
      <c r="F637" s="288"/>
      <c r="G637" s="141"/>
      <c r="H637" s="289"/>
      <c r="I637" s="107"/>
      <c r="J637" s="107"/>
      <c r="K637" s="107"/>
      <c r="L637" s="139"/>
      <c r="M637" s="107"/>
      <c r="N637" s="24"/>
      <c r="O637" s="22"/>
      <c r="P637" s="7"/>
      <c r="Q637" s="26"/>
      <c r="R637" s="26"/>
    </row>
    <row r="638" spans="1:18" ht="24.75" customHeight="1">
      <c r="A638" s="109"/>
      <c r="B638" s="109"/>
      <c r="C638" s="285"/>
      <c r="D638" s="287"/>
      <c r="E638" s="68"/>
      <c r="F638" s="288"/>
      <c r="G638" s="141"/>
      <c r="H638" s="289"/>
      <c r="I638" s="107"/>
      <c r="J638" s="107"/>
      <c r="K638" s="107"/>
      <c r="L638" s="139"/>
      <c r="M638" s="107"/>
      <c r="N638" s="24"/>
      <c r="O638" s="22"/>
      <c r="P638" s="7"/>
      <c r="Q638" s="26"/>
      <c r="R638" s="26"/>
    </row>
    <row r="639" spans="1:18" ht="24.75" customHeight="1">
      <c r="A639" s="109"/>
      <c r="B639" s="109"/>
      <c r="C639" s="285"/>
      <c r="D639" s="287"/>
      <c r="E639" s="287"/>
      <c r="F639" s="288"/>
      <c r="G639" s="141"/>
      <c r="H639" s="289"/>
      <c r="I639" s="107"/>
      <c r="J639" s="107"/>
      <c r="K639" s="107"/>
      <c r="L639" s="139"/>
      <c r="M639" s="107"/>
      <c r="N639" s="24"/>
      <c r="O639" s="22"/>
      <c r="P639" s="7"/>
      <c r="Q639" s="26"/>
      <c r="R639" s="26"/>
    </row>
    <row r="640" spans="1:18" ht="24.75" customHeight="1">
      <c r="A640" s="109"/>
      <c r="B640" s="109"/>
      <c r="C640" s="285"/>
      <c r="D640" s="287"/>
      <c r="E640" s="68"/>
      <c r="F640" s="288"/>
      <c r="G640" s="141"/>
      <c r="H640" s="309"/>
      <c r="I640" s="107"/>
      <c r="J640" s="107"/>
      <c r="K640" s="107"/>
      <c r="L640" s="139"/>
      <c r="M640" s="107"/>
      <c r="N640" s="24"/>
      <c r="O640" s="22"/>
      <c r="P640" s="7"/>
      <c r="Q640" s="26"/>
      <c r="R640" s="26"/>
    </row>
    <row r="641" spans="1:18" ht="24.75" customHeight="1">
      <c r="A641" s="109"/>
      <c r="B641" s="109"/>
      <c r="C641" s="285"/>
      <c r="D641" s="287"/>
      <c r="E641" s="68"/>
      <c r="F641" s="288"/>
      <c r="G641" s="141"/>
      <c r="H641" s="289"/>
      <c r="I641" s="107"/>
      <c r="J641" s="107"/>
      <c r="K641" s="107"/>
      <c r="L641" s="139"/>
      <c r="M641" s="107"/>
      <c r="N641" s="24"/>
      <c r="O641" s="25"/>
      <c r="P641" s="7"/>
      <c r="Q641" s="26"/>
      <c r="R641" s="26"/>
    </row>
    <row r="642" spans="1:18" ht="24.75" customHeight="1">
      <c r="A642" s="109"/>
      <c r="B642" s="109"/>
      <c r="C642" s="285"/>
      <c r="D642" s="287"/>
      <c r="E642" s="68"/>
      <c r="F642" s="288"/>
      <c r="G642" s="141"/>
      <c r="H642" s="289"/>
      <c r="I642" s="107"/>
      <c r="J642" s="107"/>
      <c r="K642" s="107"/>
      <c r="L642" s="139"/>
      <c r="M642" s="107"/>
      <c r="N642" s="34"/>
      <c r="O642" s="25"/>
      <c r="P642" s="7"/>
      <c r="Q642" s="26"/>
      <c r="R642" s="26"/>
    </row>
    <row r="643" spans="1:18" ht="24.75" customHeight="1">
      <c r="A643" s="109"/>
      <c r="B643" s="109"/>
      <c r="C643" s="133"/>
      <c r="D643" s="134"/>
      <c r="E643" s="38"/>
      <c r="F643" s="136"/>
      <c r="G643" s="141"/>
      <c r="H643" s="289"/>
      <c r="I643" s="107"/>
      <c r="J643" s="107"/>
      <c r="K643" s="107"/>
      <c r="L643" s="139"/>
      <c r="M643" s="107"/>
      <c r="N643" s="34"/>
      <c r="O643" s="25"/>
      <c r="P643" s="26"/>
      <c r="Q643" s="26"/>
      <c r="R643" s="26"/>
    </row>
    <row r="644" spans="1:18" ht="24.75" customHeight="1">
      <c r="A644" s="9"/>
      <c r="B644" s="9"/>
      <c r="C644" s="285"/>
      <c r="D644" s="287"/>
      <c r="E644" s="68"/>
      <c r="F644" s="288"/>
      <c r="G644" s="290"/>
      <c r="H644" s="291"/>
      <c r="I644" s="107"/>
      <c r="J644" s="107"/>
      <c r="K644" s="107"/>
      <c r="L644" s="139"/>
      <c r="M644" s="107"/>
      <c r="N644" s="53"/>
      <c r="O644" s="25"/>
      <c r="P644" s="26"/>
      <c r="Q644" s="26"/>
      <c r="R644" s="26"/>
    </row>
    <row r="645" spans="1:18" ht="24.75" customHeight="1">
      <c r="A645" s="9"/>
      <c r="B645" s="9"/>
      <c r="C645" s="68"/>
      <c r="D645" s="68"/>
      <c r="E645" s="68"/>
      <c r="F645" s="236"/>
      <c r="G645" s="236"/>
      <c r="H645" s="237"/>
      <c r="I645" s="40"/>
      <c r="J645" s="40"/>
      <c r="K645" s="40"/>
      <c r="L645" s="59"/>
      <c r="M645" s="40"/>
      <c r="N645" s="24"/>
      <c r="O645" s="25"/>
      <c r="P645" s="26"/>
      <c r="Q645" s="26"/>
      <c r="R645" s="26"/>
    </row>
    <row r="646" spans="1:18" ht="24.75" customHeight="1">
      <c r="A646" s="9"/>
      <c r="B646" s="9"/>
      <c r="C646" s="68"/>
      <c r="D646" s="68"/>
      <c r="E646" s="68"/>
      <c r="F646" s="72"/>
      <c r="G646" s="73"/>
      <c r="H646" s="46"/>
      <c r="I646" s="40"/>
      <c r="J646" s="40"/>
      <c r="K646" s="40"/>
      <c r="L646" s="59"/>
      <c r="M646" s="40"/>
      <c r="N646" s="24"/>
      <c r="O646" s="25"/>
      <c r="P646" s="26"/>
      <c r="Q646" s="26"/>
      <c r="R646" s="26"/>
    </row>
    <row r="647" spans="1:18" ht="24.75" customHeight="1">
      <c r="A647" s="9"/>
      <c r="B647" s="9"/>
      <c r="C647" s="285"/>
      <c r="D647" s="287"/>
      <c r="E647" s="68"/>
      <c r="F647" s="288"/>
      <c r="G647" s="290"/>
      <c r="H647" s="237"/>
      <c r="I647" s="107"/>
      <c r="J647" s="107"/>
      <c r="K647" s="107"/>
      <c r="L647" s="59"/>
      <c r="M647" s="107"/>
      <c r="N647" s="24"/>
      <c r="O647" s="25"/>
      <c r="P647" s="31"/>
      <c r="Q647" s="31"/>
      <c r="R647" s="31"/>
    </row>
    <row r="648" spans="1:18" ht="24.75" customHeight="1">
      <c r="A648" s="109"/>
      <c r="B648" s="109"/>
      <c r="C648" s="294"/>
      <c r="D648" s="143"/>
      <c r="E648" s="38"/>
      <c r="F648" s="144"/>
      <c r="G648" s="295"/>
      <c r="H648" s="296"/>
      <c r="I648" s="282"/>
      <c r="J648" s="286"/>
      <c r="K648" s="282"/>
      <c r="L648" s="297"/>
      <c r="M648" s="286"/>
      <c r="N648" s="24"/>
      <c r="O648" s="25"/>
      <c r="P648" s="26"/>
      <c r="Q648" s="26"/>
      <c r="R648" s="26"/>
    </row>
    <row r="649" spans="1:18" ht="24.75" customHeight="1">
      <c r="A649" s="109"/>
      <c r="B649" s="109"/>
      <c r="C649" s="294"/>
      <c r="D649" s="143"/>
      <c r="E649" s="38"/>
      <c r="F649" s="144"/>
      <c r="G649" s="295"/>
      <c r="H649" s="296"/>
      <c r="I649" s="282"/>
      <c r="J649" s="286"/>
      <c r="K649" s="282"/>
      <c r="L649" s="297"/>
      <c r="M649" s="286"/>
      <c r="N649" s="53"/>
      <c r="O649" s="25"/>
      <c r="P649" s="26"/>
      <c r="Q649" s="26"/>
      <c r="R649" s="26"/>
    </row>
    <row r="650" spans="1:18" ht="24.75" customHeight="1">
      <c r="A650" s="9"/>
      <c r="B650" s="9"/>
      <c r="C650" s="214"/>
      <c r="D650" s="134"/>
      <c r="E650" s="9"/>
      <c r="F650" s="9"/>
      <c r="G650" s="148"/>
      <c r="H650" s="46"/>
      <c r="I650" s="107"/>
      <c r="J650" s="107"/>
      <c r="K650" s="107"/>
      <c r="L650" s="139"/>
      <c r="M650" s="107"/>
      <c r="N650" s="53"/>
      <c r="O650" s="25"/>
      <c r="P650" s="26"/>
      <c r="Q650" s="26"/>
      <c r="R650" s="26"/>
    </row>
    <row r="651" spans="1:18" ht="24.75" customHeight="1">
      <c r="A651" s="9"/>
      <c r="B651" s="9"/>
      <c r="C651" s="9"/>
      <c r="D651" s="9"/>
      <c r="E651" s="9"/>
      <c r="F651" s="9"/>
      <c r="G651" s="148"/>
      <c r="H651" s="46"/>
      <c r="I651" s="150"/>
      <c r="J651" s="150"/>
      <c r="K651" s="150"/>
      <c r="L651" s="154"/>
      <c r="M651" s="150"/>
      <c r="N651" s="44"/>
      <c r="O651" s="25"/>
      <c r="P651" s="26"/>
      <c r="Q651" s="26"/>
      <c r="R651" s="26"/>
    </row>
    <row r="652" spans="1:18" ht="24.75" customHeight="1">
      <c r="A652" s="9"/>
      <c r="B652" s="9"/>
      <c r="C652" s="9"/>
      <c r="D652" s="9"/>
      <c r="E652" s="9"/>
      <c r="F652" s="9"/>
      <c r="G652" s="148"/>
      <c r="H652" s="129"/>
      <c r="I652" s="150"/>
      <c r="J652" s="150"/>
      <c r="K652" s="150"/>
      <c r="L652" s="154"/>
      <c r="M652" s="150"/>
      <c r="N652" s="60"/>
      <c r="O652" s="25"/>
      <c r="P652" s="26"/>
      <c r="Q652" s="26"/>
      <c r="R652" s="26"/>
    </row>
    <row r="653" spans="1:18" ht="24.75" customHeight="1">
      <c r="A653" s="9"/>
      <c r="B653" s="132"/>
      <c r="C653" s="9"/>
      <c r="D653" s="9"/>
      <c r="E653" s="9"/>
      <c r="F653" s="9"/>
      <c r="G653" s="148"/>
      <c r="H653" s="129"/>
      <c r="I653" s="224"/>
      <c r="J653" s="150"/>
      <c r="K653" s="150"/>
      <c r="L653" s="154"/>
      <c r="M653" s="150"/>
      <c r="N653" s="60"/>
      <c r="O653" s="25"/>
      <c r="P653" s="26"/>
      <c r="Q653" s="26"/>
      <c r="R653" s="26"/>
    </row>
    <row r="654" spans="1:18" ht="24.75" customHeight="1">
      <c r="A654" s="9"/>
      <c r="B654" s="132"/>
      <c r="C654" s="9"/>
      <c r="D654" s="9"/>
      <c r="E654" s="9"/>
      <c r="F654" s="9"/>
      <c r="G654" s="218"/>
      <c r="H654" s="197"/>
      <c r="I654" s="224"/>
      <c r="J654" s="150"/>
      <c r="K654" s="150"/>
      <c r="L654" s="154"/>
      <c r="M654" s="150"/>
      <c r="N654" s="44"/>
      <c r="O654" s="25"/>
      <c r="P654" s="26"/>
      <c r="Q654" s="26"/>
      <c r="R654" s="26"/>
    </row>
    <row r="655" spans="1:18" ht="24.75" customHeight="1">
      <c r="A655" s="9"/>
      <c r="B655" s="132"/>
      <c r="C655" s="9"/>
      <c r="D655" s="9"/>
      <c r="E655" s="9"/>
      <c r="F655" s="9"/>
      <c r="G655" s="148"/>
      <c r="H655" s="197"/>
      <c r="I655" s="224"/>
      <c r="J655" s="150"/>
      <c r="K655" s="150"/>
      <c r="L655" s="154"/>
      <c r="M655" s="150"/>
      <c r="N655" s="44"/>
      <c r="O655" s="25"/>
      <c r="P655" s="26"/>
      <c r="Q655" s="26"/>
      <c r="R655" s="26"/>
    </row>
    <row r="656" spans="1:18" ht="24.75" customHeight="1">
      <c r="A656" s="9"/>
      <c r="B656" s="132"/>
      <c r="C656" s="9"/>
      <c r="D656" s="9"/>
      <c r="E656" s="9"/>
      <c r="F656" s="9"/>
      <c r="G656" s="218"/>
      <c r="H656" s="129"/>
      <c r="I656" s="224"/>
      <c r="J656" s="150"/>
      <c r="K656" s="150"/>
      <c r="L656" s="154"/>
      <c r="M656" s="9"/>
      <c r="N656" s="44"/>
      <c r="O656" s="25"/>
      <c r="P656" s="21"/>
      <c r="Q656" s="26"/>
      <c r="R656" s="26"/>
    </row>
    <row r="657" spans="1:18" ht="24.75" customHeight="1">
      <c r="A657" s="9"/>
      <c r="B657" s="132"/>
      <c r="C657" s="9"/>
      <c r="D657" s="9"/>
      <c r="E657" s="9"/>
      <c r="F657" s="9"/>
      <c r="G657" s="218"/>
      <c r="H657" s="129"/>
      <c r="I657" s="224"/>
      <c r="J657" s="150"/>
      <c r="K657" s="150"/>
      <c r="L657" s="150"/>
      <c r="M657" s="9"/>
      <c r="N657" s="44"/>
      <c r="O657" s="25"/>
      <c r="P657" s="21"/>
      <c r="Q657" s="26"/>
      <c r="R657" s="26"/>
    </row>
    <row r="658" spans="1:18" ht="24.75" customHeight="1">
      <c r="A658" s="9"/>
      <c r="B658" s="132"/>
      <c r="C658" s="9"/>
      <c r="D658" s="9"/>
      <c r="E658" s="9"/>
      <c r="F658" s="9"/>
      <c r="G658" s="218"/>
      <c r="H658" s="231"/>
      <c r="I658" s="224"/>
      <c r="J658" s="150"/>
      <c r="K658" s="150"/>
      <c r="L658" s="150"/>
      <c r="M658" s="155"/>
      <c r="N658" s="60"/>
      <c r="O658" s="25"/>
      <c r="P658" s="21"/>
      <c r="Q658" s="26"/>
      <c r="R658" s="26"/>
    </row>
    <row r="659" spans="1:18" ht="24.75" customHeight="1">
      <c r="A659" s="9"/>
      <c r="B659" s="132"/>
      <c r="C659" s="9"/>
      <c r="D659" s="9"/>
      <c r="E659" s="9"/>
      <c r="F659" s="9"/>
      <c r="G659" s="218"/>
      <c r="H659" s="231"/>
      <c r="I659" s="224"/>
      <c r="J659" s="150"/>
      <c r="K659" s="150"/>
      <c r="L659" s="150"/>
      <c r="M659" s="150"/>
      <c r="N659" s="60"/>
      <c r="O659" s="25"/>
      <c r="P659" s="26"/>
      <c r="Q659" s="26"/>
      <c r="R659" s="26"/>
    </row>
    <row r="660" spans="1:18" ht="24.75" customHeight="1">
      <c r="A660" s="9"/>
      <c r="B660" s="132"/>
      <c r="C660" s="9"/>
      <c r="D660" s="9"/>
      <c r="E660" s="9"/>
      <c r="F660" s="9"/>
      <c r="G660" s="148"/>
      <c r="H660" s="129"/>
      <c r="I660" s="224"/>
      <c r="J660" s="9"/>
      <c r="K660" s="9"/>
      <c r="L660" s="9"/>
      <c r="M660" s="150"/>
      <c r="N660" s="44"/>
      <c r="O660" s="25"/>
      <c r="P660" s="26"/>
      <c r="Q660" s="26"/>
      <c r="R660" s="26"/>
    </row>
    <row r="661" spans="1:18" ht="24.75" customHeight="1">
      <c r="A661" s="9"/>
      <c r="B661" s="132"/>
      <c r="C661" s="9"/>
      <c r="D661" s="9"/>
      <c r="E661" s="9"/>
      <c r="F661" s="9"/>
      <c r="G661" s="148"/>
      <c r="H661" s="129"/>
      <c r="I661" s="224"/>
      <c r="J661" s="9"/>
      <c r="K661" s="9"/>
      <c r="L661" s="9"/>
      <c r="M661" s="150"/>
      <c r="N661" s="44"/>
      <c r="O661" s="25"/>
      <c r="P661" s="26"/>
      <c r="Q661" s="26"/>
      <c r="R661" s="26"/>
    </row>
    <row r="662" spans="1:19" ht="24.75" customHeight="1">
      <c r="A662" s="9"/>
      <c r="B662" s="132"/>
      <c r="C662" s="9"/>
      <c r="D662" s="9"/>
      <c r="E662" s="9"/>
      <c r="F662" s="9"/>
      <c r="G662" s="218"/>
      <c r="H662" s="157"/>
      <c r="I662" s="224"/>
      <c r="J662" s="9"/>
      <c r="K662" s="9"/>
      <c r="L662" s="9"/>
      <c r="M662" s="150"/>
      <c r="N662" s="61"/>
      <c r="O662" s="25"/>
      <c r="P662" s="26"/>
      <c r="Q662" s="26"/>
      <c r="R662" s="26"/>
      <c r="S662" s="27"/>
    </row>
    <row r="663" spans="1:19" ht="24.75" customHeight="1">
      <c r="A663" s="9"/>
      <c r="B663" s="9"/>
      <c r="C663" s="126"/>
      <c r="D663" s="126"/>
      <c r="E663" s="126"/>
      <c r="F663" s="126"/>
      <c r="G663" s="219"/>
      <c r="H663" s="79"/>
      <c r="I663" s="173"/>
      <c r="J663" s="126"/>
      <c r="K663" s="126"/>
      <c r="L663" s="126"/>
      <c r="M663" s="173"/>
      <c r="N663" s="61"/>
      <c r="O663" s="25"/>
      <c r="P663" s="26"/>
      <c r="Q663" s="26"/>
      <c r="R663" s="26"/>
      <c r="S663" s="27"/>
    </row>
    <row r="664" spans="1:19" ht="24.75" customHeight="1">
      <c r="A664" s="130"/>
      <c r="B664" s="132"/>
      <c r="C664" s="9"/>
      <c r="D664" s="9"/>
      <c r="E664" s="9"/>
      <c r="F664" s="9"/>
      <c r="G664" s="218"/>
      <c r="H664" s="157"/>
      <c r="I664" s="224"/>
      <c r="J664" s="9"/>
      <c r="K664" s="9"/>
      <c r="L664" s="156"/>
      <c r="M664" s="150"/>
      <c r="N664" s="44"/>
      <c r="O664" s="25"/>
      <c r="P664" s="26"/>
      <c r="Q664" s="26"/>
      <c r="R664" s="26"/>
      <c r="S664" s="27"/>
    </row>
    <row r="665" spans="1:19" ht="24.75" customHeight="1">
      <c r="A665" s="130"/>
      <c r="B665" s="132"/>
      <c r="C665" s="9"/>
      <c r="D665" s="9"/>
      <c r="E665" s="38"/>
      <c r="F665" s="9"/>
      <c r="G665" s="218"/>
      <c r="H665" s="157"/>
      <c r="I665" s="224"/>
      <c r="J665" s="9"/>
      <c r="K665" s="9"/>
      <c r="L665" s="156"/>
      <c r="M665" s="150"/>
      <c r="N665" s="44"/>
      <c r="O665" s="25"/>
      <c r="P665" s="26"/>
      <c r="Q665" s="26"/>
      <c r="R665" s="26"/>
      <c r="S665" s="27"/>
    </row>
    <row r="666" spans="1:19" ht="24.75" customHeight="1">
      <c r="A666" s="130"/>
      <c r="B666" s="9"/>
      <c r="C666" s="133"/>
      <c r="D666" s="134"/>
      <c r="E666" s="134"/>
      <c r="F666" s="135"/>
      <c r="G666" s="137"/>
      <c r="H666" s="46"/>
      <c r="I666" s="107"/>
      <c r="J666" s="107"/>
      <c r="K666" s="107"/>
      <c r="L666" s="139"/>
      <c r="M666" s="107"/>
      <c r="N666" s="53"/>
      <c r="O666" s="25"/>
      <c r="P666" s="26"/>
      <c r="Q666" s="26"/>
      <c r="R666" s="26"/>
      <c r="S666" s="27"/>
    </row>
    <row r="667" spans="1:19" ht="24.75" customHeight="1">
      <c r="A667" s="130"/>
      <c r="B667" s="132"/>
      <c r="C667" s="133"/>
      <c r="D667" s="134"/>
      <c r="E667" s="134"/>
      <c r="F667" s="135"/>
      <c r="G667" s="137"/>
      <c r="H667" s="46"/>
      <c r="I667" s="138"/>
      <c r="J667" s="107"/>
      <c r="K667" s="107"/>
      <c r="L667" s="139"/>
      <c r="M667" s="107"/>
      <c r="N667" s="53"/>
      <c r="O667" s="25"/>
      <c r="P667" s="26"/>
      <c r="Q667" s="26"/>
      <c r="R667" s="26"/>
      <c r="S667" s="27"/>
    </row>
    <row r="668" spans="1:19" ht="24.75" customHeight="1">
      <c r="A668" s="9"/>
      <c r="B668" s="132"/>
      <c r="C668" s="133"/>
      <c r="D668" s="134"/>
      <c r="E668" s="134"/>
      <c r="F668" s="135"/>
      <c r="G668" s="136"/>
      <c r="H668" s="46"/>
      <c r="I668" s="138"/>
      <c r="J668" s="107"/>
      <c r="K668" s="107"/>
      <c r="L668" s="139"/>
      <c r="M668" s="107"/>
      <c r="N668" s="53"/>
      <c r="O668" s="25"/>
      <c r="P668" s="26"/>
      <c r="Q668" s="26"/>
      <c r="R668" s="26"/>
      <c r="S668" s="27"/>
    </row>
    <row r="669" spans="1:19" ht="24.75" customHeight="1">
      <c r="A669" s="9"/>
      <c r="B669" s="132"/>
      <c r="C669" s="133"/>
      <c r="D669" s="134"/>
      <c r="E669" s="134"/>
      <c r="F669" s="135"/>
      <c r="G669" s="135"/>
      <c r="H669" s="46"/>
      <c r="I669" s="138"/>
      <c r="J669" s="107"/>
      <c r="K669" s="107"/>
      <c r="L669" s="139"/>
      <c r="M669" s="107"/>
      <c r="N669" s="53"/>
      <c r="O669" s="25"/>
      <c r="P669" s="26"/>
      <c r="Q669" s="26"/>
      <c r="R669" s="26"/>
      <c r="S669" s="27"/>
    </row>
    <row r="670" spans="1:19" ht="24.75" customHeight="1">
      <c r="A670" s="9"/>
      <c r="B670" s="132"/>
      <c r="C670" s="133"/>
      <c r="D670" s="134"/>
      <c r="E670" s="134"/>
      <c r="F670" s="135"/>
      <c r="G670" s="135"/>
      <c r="H670" s="46"/>
      <c r="I670" s="138"/>
      <c r="J670" s="107"/>
      <c r="K670" s="107"/>
      <c r="L670" s="139"/>
      <c r="M670" s="107"/>
      <c r="N670" s="53"/>
      <c r="O670" s="25"/>
      <c r="P670" s="26"/>
      <c r="Q670" s="26"/>
      <c r="R670" s="26"/>
      <c r="S670" s="27"/>
    </row>
    <row r="671" spans="1:19" ht="24.75" customHeight="1">
      <c r="A671" s="9"/>
      <c r="B671" s="132"/>
      <c r="C671" s="133"/>
      <c r="D671" s="134"/>
      <c r="E671" s="134"/>
      <c r="F671" s="135"/>
      <c r="G671" s="135"/>
      <c r="H671" s="46"/>
      <c r="I671" s="138"/>
      <c r="J671" s="107"/>
      <c r="K671" s="107"/>
      <c r="L671" s="139"/>
      <c r="M671" s="107"/>
      <c r="N671" s="53"/>
      <c r="O671" s="25"/>
      <c r="P671" s="26"/>
      <c r="Q671" s="26"/>
      <c r="R671" s="26"/>
      <c r="S671" s="27"/>
    </row>
    <row r="672" spans="1:19" ht="24.75" customHeight="1">
      <c r="A672" s="9"/>
      <c r="B672" s="132"/>
      <c r="C672" s="133"/>
      <c r="D672" s="134"/>
      <c r="E672" s="134"/>
      <c r="F672" s="135"/>
      <c r="G672" s="137"/>
      <c r="H672" s="46"/>
      <c r="I672" s="138"/>
      <c r="J672" s="107"/>
      <c r="K672" s="107"/>
      <c r="L672" s="139"/>
      <c r="M672" s="107"/>
      <c r="N672" s="53"/>
      <c r="O672" s="25"/>
      <c r="P672" s="26"/>
      <c r="Q672" s="26"/>
      <c r="R672" s="26"/>
      <c r="S672" s="27"/>
    </row>
    <row r="673" spans="1:19" ht="24.75" customHeight="1">
      <c r="A673" s="9"/>
      <c r="B673" s="132"/>
      <c r="C673" s="133"/>
      <c r="D673" s="134"/>
      <c r="E673" s="134"/>
      <c r="F673" s="135"/>
      <c r="G673" s="137"/>
      <c r="H673" s="46"/>
      <c r="I673" s="138"/>
      <c r="J673" s="107"/>
      <c r="K673" s="107"/>
      <c r="L673" s="139"/>
      <c r="M673" s="107"/>
      <c r="N673" s="53"/>
      <c r="O673" s="25"/>
      <c r="P673" s="26"/>
      <c r="Q673" s="26"/>
      <c r="R673" s="26"/>
      <c r="S673" s="27"/>
    </row>
    <row r="674" spans="1:19" ht="24.75" customHeight="1">
      <c r="A674" s="9"/>
      <c r="B674" s="132"/>
      <c r="C674" s="133"/>
      <c r="D674" s="134"/>
      <c r="E674" s="134"/>
      <c r="F674" s="135"/>
      <c r="G674" s="137"/>
      <c r="H674" s="46"/>
      <c r="I674" s="138"/>
      <c r="J674" s="107"/>
      <c r="K674" s="107"/>
      <c r="L674" s="139"/>
      <c r="M674" s="107"/>
      <c r="N674" s="53"/>
      <c r="O674" s="25"/>
      <c r="P674" s="26"/>
      <c r="Q674" s="26"/>
      <c r="R674" s="26"/>
      <c r="S674" s="27"/>
    </row>
    <row r="675" spans="1:19" ht="24.75" customHeight="1">
      <c r="A675" s="9"/>
      <c r="B675" s="132"/>
      <c r="C675" s="133"/>
      <c r="D675" s="134"/>
      <c r="E675" s="134"/>
      <c r="F675" s="136"/>
      <c r="G675" s="137"/>
      <c r="H675" s="46"/>
      <c r="I675" s="138"/>
      <c r="J675" s="107"/>
      <c r="K675" s="107"/>
      <c r="L675" s="139"/>
      <c r="M675" s="107"/>
      <c r="N675" s="53"/>
      <c r="O675" s="25"/>
      <c r="P675" s="26"/>
      <c r="Q675" s="26"/>
      <c r="R675" s="26"/>
      <c r="S675" s="27"/>
    </row>
    <row r="676" spans="1:19" ht="24.75" customHeight="1">
      <c r="A676" s="9"/>
      <c r="B676" s="132"/>
      <c r="C676" s="133"/>
      <c r="D676" s="134"/>
      <c r="E676" s="134"/>
      <c r="F676" s="136"/>
      <c r="G676" s="137"/>
      <c r="H676" s="46"/>
      <c r="I676" s="138"/>
      <c r="J676" s="107"/>
      <c r="K676" s="107"/>
      <c r="L676" s="139"/>
      <c r="M676" s="107"/>
      <c r="N676" s="140"/>
      <c r="O676" s="25"/>
      <c r="P676" s="26"/>
      <c r="Q676" s="26"/>
      <c r="R676" s="26"/>
      <c r="S676" s="27"/>
    </row>
    <row r="677" spans="1:19" ht="24.75" customHeight="1">
      <c r="A677" s="9"/>
      <c r="B677" s="132"/>
      <c r="C677" s="133"/>
      <c r="D677" s="134"/>
      <c r="E677" s="134"/>
      <c r="F677" s="136"/>
      <c r="G677" s="137"/>
      <c r="H677" s="46"/>
      <c r="I677" s="138"/>
      <c r="J677" s="107"/>
      <c r="K677" s="107"/>
      <c r="L677" s="139"/>
      <c r="M677" s="107"/>
      <c r="N677" s="140"/>
      <c r="O677" s="25"/>
      <c r="P677" s="26"/>
      <c r="Q677" s="26"/>
      <c r="R677" s="26"/>
      <c r="S677" s="27"/>
    </row>
    <row r="678" spans="1:19" ht="24.75" customHeight="1">
      <c r="A678" s="9"/>
      <c r="B678" s="132"/>
      <c r="C678" s="133"/>
      <c r="D678" s="134"/>
      <c r="E678" s="134"/>
      <c r="F678" s="136"/>
      <c r="G678" s="137"/>
      <c r="H678" s="46"/>
      <c r="I678" s="138"/>
      <c r="J678" s="107"/>
      <c r="K678" s="107"/>
      <c r="L678" s="139"/>
      <c r="M678" s="107"/>
      <c r="N678" s="53"/>
      <c r="O678" s="25"/>
      <c r="P678" s="26"/>
      <c r="Q678" s="26"/>
      <c r="R678" s="26"/>
      <c r="S678" s="27"/>
    </row>
    <row r="679" spans="1:19" ht="24.75" customHeight="1">
      <c r="A679" s="9"/>
      <c r="B679" s="132"/>
      <c r="C679" s="133"/>
      <c r="D679" s="134"/>
      <c r="E679" s="134"/>
      <c r="F679" s="136"/>
      <c r="G679" s="137"/>
      <c r="H679" s="46"/>
      <c r="I679" s="138"/>
      <c r="J679" s="107"/>
      <c r="K679" s="107"/>
      <c r="L679" s="139"/>
      <c r="M679" s="107"/>
      <c r="N679" s="53"/>
      <c r="O679" s="25"/>
      <c r="P679" s="26"/>
      <c r="Q679" s="26"/>
      <c r="R679" s="26"/>
      <c r="S679" s="27"/>
    </row>
    <row r="680" spans="1:19" ht="24.75" customHeight="1">
      <c r="A680" s="9"/>
      <c r="B680" s="132"/>
      <c r="C680" s="133"/>
      <c r="D680" s="134"/>
      <c r="E680" s="134"/>
      <c r="F680" s="136"/>
      <c r="G680" s="137"/>
      <c r="H680" s="46"/>
      <c r="I680" s="138"/>
      <c r="J680" s="107"/>
      <c r="K680" s="107"/>
      <c r="L680" s="139"/>
      <c r="M680" s="107"/>
      <c r="N680" s="53"/>
      <c r="O680" s="25"/>
      <c r="P680" s="26"/>
      <c r="Q680" s="26"/>
      <c r="R680" s="26"/>
      <c r="S680" s="27"/>
    </row>
    <row r="681" spans="1:19" ht="24.75" customHeight="1">
      <c r="A681" s="9"/>
      <c r="B681" s="132"/>
      <c r="C681" s="133"/>
      <c r="D681" s="134"/>
      <c r="E681" s="134"/>
      <c r="F681" s="135"/>
      <c r="G681" s="137"/>
      <c r="H681" s="46"/>
      <c r="I681" s="138"/>
      <c r="J681" s="107"/>
      <c r="K681" s="107"/>
      <c r="L681" s="139"/>
      <c r="M681" s="107"/>
      <c r="N681" s="53"/>
      <c r="O681" s="25"/>
      <c r="P681" s="26"/>
      <c r="Q681" s="26"/>
      <c r="R681" s="26"/>
      <c r="S681" s="27"/>
    </row>
    <row r="682" spans="1:19" ht="24.75" customHeight="1">
      <c r="A682" s="9"/>
      <c r="B682" s="132"/>
      <c r="C682" s="133"/>
      <c r="D682" s="134"/>
      <c r="E682" s="134"/>
      <c r="F682" s="192"/>
      <c r="G682" s="135"/>
      <c r="H682" s="46"/>
      <c r="I682" s="138"/>
      <c r="J682" s="107"/>
      <c r="K682" s="107"/>
      <c r="L682" s="139"/>
      <c r="M682" s="107"/>
      <c r="N682" s="53"/>
      <c r="O682" s="25"/>
      <c r="P682" s="26"/>
      <c r="Q682" s="26"/>
      <c r="R682" s="26"/>
      <c r="S682" s="27"/>
    </row>
    <row r="683" spans="1:19" ht="24.75" customHeight="1">
      <c r="A683" s="9"/>
      <c r="B683" s="132"/>
      <c r="C683" s="133"/>
      <c r="D683" s="134"/>
      <c r="E683" s="134"/>
      <c r="F683" s="192"/>
      <c r="G683" s="135"/>
      <c r="H683" s="46"/>
      <c r="I683" s="138"/>
      <c r="J683" s="107"/>
      <c r="K683" s="107"/>
      <c r="L683" s="139"/>
      <c r="M683" s="107"/>
      <c r="N683" s="53"/>
      <c r="O683" s="25"/>
      <c r="P683" s="26"/>
      <c r="Q683" s="26"/>
      <c r="R683" s="26"/>
      <c r="S683" s="27"/>
    </row>
    <row r="684" spans="1:19" ht="24.75" customHeight="1">
      <c r="A684" s="9"/>
      <c r="B684" s="132"/>
      <c r="C684" s="133"/>
      <c r="D684" s="134"/>
      <c r="E684" s="134"/>
      <c r="F684" s="128"/>
      <c r="G684" s="135"/>
      <c r="H684" s="46"/>
      <c r="I684" s="138"/>
      <c r="J684" s="107"/>
      <c r="K684" s="107"/>
      <c r="L684" s="139"/>
      <c r="M684" s="107"/>
      <c r="N684" s="53"/>
      <c r="O684" s="25"/>
      <c r="P684" s="26"/>
      <c r="Q684" s="26"/>
      <c r="R684" s="26"/>
      <c r="S684" s="27"/>
    </row>
    <row r="685" spans="1:19" ht="24.75" customHeight="1">
      <c r="A685" s="9"/>
      <c r="B685" s="132"/>
      <c r="C685" s="133"/>
      <c r="D685" s="134"/>
      <c r="E685" s="134"/>
      <c r="F685" s="128"/>
      <c r="G685" s="135"/>
      <c r="H685" s="46"/>
      <c r="I685" s="138"/>
      <c r="J685" s="107"/>
      <c r="K685" s="107"/>
      <c r="L685" s="139"/>
      <c r="M685" s="107"/>
      <c r="N685" s="53"/>
      <c r="O685" s="25"/>
      <c r="P685" s="26"/>
      <c r="Q685" s="26"/>
      <c r="R685" s="26"/>
      <c r="S685" s="27"/>
    </row>
    <row r="686" spans="1:19" ht="24.75" customHeight="1">
      <c r="A686" s="9"/>
      <c r="B686" s="132"/>
      <c r="C686" s="133"/>
      <c r="D686" s="134"/>
      <c r="E686" s="134"/>
      <c r="F686" s="230"/>
      <c r="G686" s="137"/>
      <c r="H686" s="46"/>
      <c r="I686" s="138"/>
      <c r="J686" s="107"/>
      <c r="K686" s="107"/>
      <c r="L686" s="139"/>
      <c r="M686" s="107"/>
      <c r="N686" s="44"/>
      <c r="O686" s="25"/>
      <c r="P686" s="26"/>
      <c r="Q686" s="26"/>
      <c r="R686" s="26"/>
      <c r="S686" s="27"/>
    </row>
    <row r="687" spans="1:19" ht="24.75" customHeight="1">
      <c r="A687" s="9"/>
      <c r="B687" s="132"/>
      <c r="C687" s="133"/>
      <c r="D687" s="134"/>
      <c r="E687" s="134"/>
      <c r="F687" s="191"/>
      <c r="G687" s="137"/>
      <c r="H687" s="46"/>
      <c r="I687" s="138"/>
      <c r="J687" s="107"/>
      <c r="K687" s="107"/>
      <c r="L687" s="139"/>
      <c r="M687" s="107"/>
      <c r="N687" s="44"/>
      <c r="O687" s="25"/>
      <c r="P687" s="26"/>
      <c r="Q687" s="26"/>
      <c r="R687" s="26"/>
      <c r="S687" s="27"/>
    </row>
    <row r="688" spans="1:19" ht="24.75" customHeight="1">
      <c r="A688" s="9"/>
      <c r="B688" s="132"/>
      <c r="C688" s="133"/>
      <c r="D688" s="134"/>
      <c r="E688" s="134"/>
      <c r="F688" s="136"/>
      <c r="G688" s="141"/>
      <c r="H688" s="46"/>
      <c r="I688" s="138"/>
      <c r="J688" s="107"/>
      <c r="K688" s="107"/>
      <c r="L688" s="139"/>
      <c r="M688" s="107"/>
      <c r="N688" s="44"/>
      <c r="O688" s="25"/>
      <c r="P688" s="26"/>
      <c r="Q688" s="26"/>
      <c r="R688" s="26"/>
      <c r="S688" s="27"/>
    </row>
    <row r="689" spans="1:19" ht="24.75" customHeight="1">
      <c r="A689" s="9"/>
      <c r="B689" s="132"/>
      <c r="C689" s="133"/>
      <c r="D689" s="134"/>
      <c r="E689" s="134"/>
      <c r="F689" s="136"/>
      <c r="G689" s="137"/>
      <c r="H689" s="46"/>
      <c r="I689" s="138"/>
      <c r="J689" s="107"/>
      <c r="K689" s="107"/>
      <c r="L689" s="139"/>
      <c r="M689" s="107"/>
      <c r="N689" s="44"/>
      <c r="O689" s="25"/>
      <c r="P689" s="26"/>
      <c r="Q689" s="26"/>
      <c r="R689" s="26"/>
      <c r="S689" s="27"/>
    </row>
    <row r="690" spans="1:19" ht="24.75" customHeight="1">
      <c r="A690" s="9"/>
      <c r="B690" s="132"/>
      <c r="C690" s="133"/>
      <c r="D690" s="134"/>
      <c r="E690" s="134"/>
      <c r="F690" s="136"/>
      <c r="G690" s="137"/>
      <c r="H690" s="46"/>
      <c r="I690" s="138"/>
      <c r="J690" s="107"/>
      <c r="K690" s="107"/>
      <c r="L690" s="139"/>
      <c r="M690" s="107"/>
      <c r="N690" s="44"/>
      <c r="O690" s="25"/>
      <c r="P690" s="26"/>
      <c r="Q690" s="26"/>
      <c r="R690" s="26"/>
      <c r="S690" s="27"/>
    </row>
    <row r="691" spans="1:19" ht="24.75" customHeight="1">
      <c r="A691" s="9"/>
      <c r="B691" s="132"/>
      <c r="C691" s="133"/>
      <c r="D691" s="134"/>
      <c r="E691" s="134"/>
      <c r="F691" s="136"/>
      <c r="G691" s="137"/>
      <c r="H691" s="46"/>
      <c r="I691" s="138"/>
      <c r="J691" s="107"/>
      <c r="K691" s="107"/>
      <c r="L691" s="139"/>
      <c r="M691" s="107"/>
      <c r="N691" s="44"/>
      <c r="O691" s="25"/>
      <c r="P691" s="26"/>
      <c r="Q691" s="26"/>
      <c r="R691" s="26"/>
      <c r="S691" s="27"/>
    </row>
    <row r="692" spans="1:19" ht="24.75" customHeight="1">
      <c r="A692" s="9"/>
      <c r="B692" s="132"/>
      <c r="C692" s="133"/>
      <c r="D692" s="134"/>
      <c r="E692" s="134"/>
      <c r="F692" s="136"/>
      <c r="G692" s="137"/>
      <c r="H692" s="46"/>
      <c r="I692" s="138"/>
      <c r="J692" s="107"/>
      <c r="K692" s="107"/>
      <c r="L692" s="139"/>
      <c r="M692" s="107"/>
      <c r="N692" s="44"/>
      <c r="O692" s="25"/>
      <c r="P692" s="26"/>
      <c r="Q692" s="26"/>
      <c r="R692" s="26"/>
      <c r="S692" s="27"/>
    </row>
    <row r="693" spans="1:19" ht="24.75" customHeight="1">
      <c r="A693" s="9"/>
      <c r="B693" s="132"/>
      <c r="C693" s="133"/>
      <c r="D693" s="134"/>
      <c r="E693" s="134"/>
      <c r="F693" s="136"/>
      <c r="G693" s="137"/>
      <c r="H693" s="46"/>
      <c r="I693" s="138"/>
      <c r="J693" s="107"/>
      <c r="K693" s="107"/>
      <c r="L693" s="139"/>
      <c r="M693" s="107"/>
      <c r="N693" s="44"/>
      <c r="O693" s="25"/>
      <c r="P693" s="26"/>
      <c r="Q693" s="26"/>
      <c r="R693" s="26"/>
      <c r="S693" s="27"/>
    </row>
    <row r="694" spans="1:19" ht="24.75" customHeight="1">
      <c r="A694" s="9"/>
      <c r="B694" s="132"/>
      <c r="C694" s="133"/>
      <c r="D694" s="134"/>
      <c r="E694" s="38"/>
      <c r="F694" s="136"/>
      <c r="G694" s="137"/>
      <c r="H694" s="46"/>
      <c r="I694" s="138"/>
      <c r="J694" s="107"/>
      <c r="K694" s="107"/>
      <c r="L694" s="139"/>
      <c r="M694" s="107"/>
      <c r="N694" s="44"/>
      <c r="O694" s="25"/>
      <c r="P694" s="26"/>
      <c r="Q694" s="26"/>
      <c r="R694" s="26"/>
      <c r="S694" s="27"/>
    </row>
    <row r="695" spans="1:19" ht="24.75" customHeight="1">
      <c r="A695" s="9"/>
      <c r="B695" s="132"/>
      <c r="C695" s="9"/>
      <c r="D695" s="9"/>
      <c r="E695" s="9"/>
      <c r="F695" s="147"/>
      <c r="G695" s="147"/>
      <c r="H695" s="46"/>
      <c r="I695" s="224"/>
      <c r="J695" s="9"/>
      <c r="K695" s="9"/>
      <c r="L695" s="156"/>
      <c r="M695" s="150"/>
      <c r="N695" s="61"/>
      <c r="O695" s="25"/>
      <c r="P695" s="26"/>
      <c r="Q695" s="26"/>
      <c r="R695" s="26"/>
      <c r="S695" s="27"/>
    </row>
    <row r="696" spans="1:19" ht="24.75" customHeight="1">
      <c r="A696" s="9"/>
      <c r="B696" s="132"/>
      <c r="C696" s="9"/>
      <c r="D696" s="9"/>
      <c r="E696" s="9"/>
      <c r="F696" s="9"/>
      <c r="G696" s="148"/>
      <c r="H696" s="46"/>
      <c r="I696" s="224"/>
      <c r="J696" s="9"/>
      <c r="K696" s="9"/>
      <c r="L696" s="156"/>
      <c r="M696" s="150"/>
      <c r="N696" s="44"/>
      <c r="O696" s="25"/>
      <c r="P696" s="26"/>
      <c r="Q696" s="26"/>
      <c r="R696" s="26"/>
      <c r="S696" s="27"/>
    </row>
    <row r="697" spans="1:19" ht="24.75" customHeight="1">
      <c r="A697" s="9"/>
      <c r="B697" s="132"/>
      <c r="C697" s="9"/>
      <c r="D697" s="9"/>
      <c r="E697" s="9"/>
      <c r="F697" s="9"/>
      <c r="G697" s="148"/>
      <c r="H697" s="46"/>
      <c r="I697" s="224"/>
      <c r="J697" s="9"/>
      <c r="K697" s="9"/>
      <c r="L697" s="156"/>
      <c r="M697" s="150"/>
      <c r="N697" s="44"/>
      <c r="O697" s="25"/>
      <c r="P697" s="26"/>
      <c r="Q697" s="26"/>
      <c r="R697" s="26"/>
      <c r="S697" s="27"/>
    </row>
    <row r="698" spans="1:19" ht="24.75" customHeight="1">
      <c r="A698" s="9"/>
      <c r="B698" s="132"/>
      <c r="C698" s="9"/>
      <c r="D698" s="9"/>
      <c r="E698" s="9"/>
      <c r="F698" s="9"/>
      <c r="G698" s="148"/>
      <c r="H698" s="46"/>
      <c r="I698" s="224"/>
      <c r="J698" s="9"/>
      <c r="K698" s="9"/>
      <c r="L698" s="156"/>
      <c r="M698" s="150"/>
      <c r="N698" s="44"/>
      <c r="O698" s="25"/>
      <c r="P698" s="26"/>
      <c r="Q698" s="26"/>
      <c r="R698" s="26"/>
      <c r="S698" s="27"/>
    </row>
    <row r="699" spans="1:18" ht="24.75" customHeight="1">
      <c r="A699" s="9"/>
      <c r="B699" s="9"/>
      <c r="C699" s="9"/>
      <c r="D699" s="9"/>
      <c r="E699" s="9"/>
      <c r="F699" s="9"/>
      <c r="G699" s="148"/>
      <c r="H699" s="46"/>
      <c r="I699" s="150"/>
      <c r="J699" s="9"/>
      <c r="K699" s="9"/>
      <c r="L699" s="156"/>
      <c r="M699" s="150"/>
      <c r="N699" s="44"/>
      <c r="O699" s="25"/>
      <c r="P699" s="26"/>
      <c r="Q699" s="26"/>
      <c r="R699" s="26"/>
    </row>
    <row r="700" spans="1:18" ht="24.75" customHeight="1">
      <c r="A700" s="9"/>
      <c r="B700" s="9"/>
      <c r="C700" s="9"/>
      <c r="D700" s="9"/>
      <c r="E700" s="9"/>
      <c r="F700" s="9"/>
      <c r="G700" s="148"/>
      <c r="H700" s="46"/>
      <c r="I700" s="150"/>
      <c r="J700" s="9"/>
      <c r="K700" s="9"/>
      <c r="L700" s="156"/>
      <c r="M700" s="150"/>
      <c r="N700" s="44"/>
      <c r="O700" s="25"/>
      <c r="P700" s="26"/>
      <c r="Q700" s="26"/>
      <c r="R700" s="26"/>
    </row>
    <row r="701" spans="1:18" ht="24.75" customHeight="1">
      <c r="A701" s="9"/>
      <c r="B701" s="9"/>
      <c r="C701" s="9"/>
      <c r="D701" s="9"/>
      <c r="E701" s="9"/>
      <c r="F701" s="9"/>
      <c r="G701" s="148"/>
      <c r="H701" s="46"/>
      <c r="I701" s="150"/>
      <c r="J701" s="9"/>
      <c r="K701" s="9"/>
      <c r="L701" s="156"/>
      <c r="M701" s="150"/>
      <c r="N701" s="44"/>
      <c r="O701" s="25"/>
      <c r="P701" s="26"/>
      <c r="Q701" s="26"/>
      <c r="R701" s="26"/>
    </row>
    <row r="702" spans="1:18" ht="24.75" customHeight="1">
      <c r="A702" s="9"/>
      <c r="B702" s="9"/>
      <c r="C702" s="9"/>
      <c r="D702" s="9"/>
      <c r="E702" s="9"/>
      <c r="F702" s="9"/>
      <c r="G702" s="148"/>
      <c r="H702" s="46"/>
      <c r="I702" s="150"/>
      <c r="J702" s="9"/>
      <c r="K702" s="9"/>
      <c r="L702" s="156"/>
      <c r="M702" s="150"/>
      <c r="N702" s="44"/>
      <c r="O702" s="25"/>
      <c r="P702" s="26"/>
      <c r="Q702" s="26"/>
      <c r="R702" s="26"/>
    </row>
    <row r="703" spans="1:18" ht="24.75" customHeight="1">
      <c r="A703" s="9"/>
      <c r="B703" s="9"/>
      <c r="C703" s="9"/>
      <c r="D703" s="9"/>
      <c r="E703" s="9"/>
      <c r="F703" s="147"/>
      <c r="G703" s="148"/>
      <c r="H703" s="46"/>
      <c r="I703" s="150"/>
      <c r="J703" s="9"/>
      <c r="K703" s="9"/>
      <c r="L703" s="156"/>
      <c r="M703" s="150"/>
      <c r="N703" s="44"/>
      <c r="O703" s="25"/>
      <c r="P703" s="26"/>
      <c r="Q703" s="26"/>
      <c r="R703" s="26"/>
    </row>
    <row r="704" spans="1:18" ht="24.75" customHeight="1">
      <c r="A704" s="9"/>
      <c r="B704" s="9"/>
      <c r="C704" s="9"/>
      <c r="D704" s="9"/>
      <c r="E704" s="9"/>
      <c r="F704" s="9"/>
      <c r="G704" s="147"/>
      <c r="H704" s="166"/>
      <c r="I704" s="150"/>
      <c r="J704" s="150"/>
      <c r="K704" s="150"/>
      <c r="L704" s="154"/>
      <c r="M704" s="352"/>
      <c r="N704" s="208"/>
      <c r="O704" s="25"/>
      <c r="P704" s="26"/>
      <c r="Q704" s="26"/>
      <c r="R704" s="26"/>
    </row>
    <row r="705" spans="1:18" ht="24.75" customHeight="1">
      <c r="A705" s="9"/>
      <c r="B705" s="9"/>
      <c r="C705" s="9"/>
      <c r="D705" s="9"/>
      <c r="E705" s="9"/>
      <c r="F705" s="9"/>
      <c r="G705" s="147"/>
      <c r="H705" s="166"/>
      <c r="I705" s="150"/>
      <c r="J705" s="150"/>
      <c r="K705" s="150"/>
      <c r="L705" s="154"/>
      <c r="M705" s="171"/>
      <c r="N705" s="353"/>
      <c r="O705" s="25"/>
      <c r="P705" s="26"/>
      <c r="Q705" s="26"/>
      <c r="R705" s="26"/>
    </row>
    <row r="706" spans="1:18" ht="24.75" customHeight="1">
      <c r="A706" s="9"/>
      <c r="B706" s="9"/>
      <c r="C706" s="9"/>
      <c r="D706" s="9"/>
      <c r="E706" s="9"/>
      <c r="F706" s="9"/>
      <c r="G706" s="147"/>
      <c r="H706" s="166"/>
      <c r="I706" s="150"/>
      <c r="J706" s="150"/>
      <c r="K706" s="150"/>
      <c r="L706" s="154"/>
      <c r="M706" s="171"/>
      <c r="N706" s="354"/>
      <c r="O706" s="25"/>
      <c r="P706" s="26"/>
      <c r="Q706" s="26"/>
      <c r="R706" s="26"/>
    </row>
    <row r="707" spans="1:18" ht="24.75" customHeight="1">
      <c r="A707" s="9"/>
      <c r="B707" s="9"/>
      <c r="C707" s="9"/>
      <c r="D707" s="9"/>
      <c r="E707" s="9"/>
      <c r="F707" s="147"/>
      <c r="G707" s="147"/>
      <c r="H707" s="166"/>
      <c r="I707" s="150"/>
      <c r="J707" s="150"/>
      <c r="K707" s="150"/>
      <c r="L707" s="154"/>
      <c r="M707" s="150"/>
      <c r="N707" s="355"/>
      <c r="O707" s="25"/>
      <c r="P707" s="26"/>
      <c r="Q707" s="26"/>
      <c r="R707" s="26"/>
    </row>
    <row r="708" spans="1:18" ht="24.75" customHeight="1">
      <c r="A708" s="9"/>
      <c r="B708" s="9"/>
      <c r="C708" s="9"/>
      <c r="D708" s="9"/>
      <c r="E708" s="9"/>
      <c r="F708" s="147"/>
      <c r="G708" s="147"/>
      <c r="H708" s="166"/>
      <c r="I708" s="150"/>
      <c r="J708" s="150"/>
      <c r="K708" s="150"/>
      <c r="L708" s="154"/>
      <c r="M708" s="150"/>
      <c r="N708" s="355"/>
      <c r="O708" s="25"/>
      <c r="P708" s="26"/>
      <c r="Q708" s="26"/>
      <c r="R708" s="26"/>
    </row>
    <row r="709" spans="1:18" ht="24.75" customHeight="1">
      <c r="A709" s="9"/>
      <c r="B709" s="9"/>
      <c r="C709" s="9"/>
      <c r="D709" s="9"/>
      <c r="E709" s="9"/>
      <c r="F709" s="9"/>
      <c r="G709" s="9"/>
      <c r="H709" s="9"/>
      <c r="I709" s="150"/>
      <c r="J709" s="150"/>
      <c r="K709" s="150"/>
      <c r="L709" s="150"/>
      <c r="M709" s="150"/>
      <c r="N709" s="354"/>
      <c r="O709" s="25"/>
      <c r="P709" s="26"/>
      <c r="Q709" s="26"/>
      <c r="R709" s="26"/>
    </row>
    <row r="710" spans="1:18" ht="24.75" customHeight="1">
      <c r="A710" s="9"/>
      <c r="B710" s="9"/>
      <c r="C710" s="9"/>
      <c r="D710" s="9"/>
      <c r="E710" s="9"/>
      <c r="F710" s="9"/>
      <c r="G710" s="9"/>
      <c r="H710" s="9"/>
      <c r="I710" s="150"/>
      <c r="J710" s="150"/>
      <c r="K710" s="150"/>
      <c r="L710" s="150"/>
      <c r="M710" s="150"/>
      <c r="N710" s="354"/>
      <c r="O710" s="25"/>
      <c r="P710" s="26"/>
      <c r="Q710" s="26"/>
      <c r="R710" s="26"/>
    </row>
    <row r="711" spans="1:18" ht="24.75" customHeight="1">
      <c r="A711" s="9"/>
      <c r="B711" s="9"/>
      <c r="C711" s="9"/>
      <c r="D711" s="9"/>
      <c r="E711" s="9"/>
      <c r="F711" s="9"/>
      <c r="G711" s="9"/>
      <c r="H711" s="9"/>
      <c r="I711" s="150"/>
      <c r="J711" s="150"/>
      <c r="K711" s="150"/>
      <c r="L711" s="150"/>
      <c r="M711" s="173"/>
      <c r="N711" s="354"/>
      <c r="O711" s="25"/>
      <c r="P711" s="26"/>
      <c r="Q711" s="26"/>
      <c r="R711" s="26"/>
    </row>
    <row r="712" spans="1:18" ht="24.75" customHeight="1">
      <c r="A712" s="9"/>
      <c r="B712" s="9"/>
      <c r="C712" s="188"/>
      <c r="D712" s="102"/>
      <c r="E712" s="9"/>
      <c r="F712" s="132"/>
      <c r="G712" s="9"/>
      <c r="H712" s="9"/>
      <c r="I712" s="150"/>
      <c r="J712" s="150"/>
      <c r="K712" s="150"/>
      <c r="L712" s="150"/>
      <c r="M712" s="173"/>
      <c r="N712" s="354"/>
      <c r="O712" s="25"/>
      <c r="P712" s="26"/>
      <c r="Q712" s="26"/>
      <c r="R712" s="26"/>
    </row>
    <row r="713" spans="1:18" ht="24.75" customHeight="1">
      <c r="A713" s="9"/>
      <c r="B713" s="9"/>
      <c r="C713" s="188"/>
      <c r="D713" s="102"/>
      <c r="E713" s="9"/>
      <c r="F713" s="332"/>
      <c r="G713" s="147"/>
      <c r="H713" s="46"/>
      <c r="I713" s="150"/>
      <c r="J713" s="150"/>
      <c r="K713" s="150"/>
      <c r="L713" s="150"/>
      <c r="M713" s="173"/>
      <c r="N713" s="312"/>
      <c r="P713" s="26"/>
      <c r="Q713" s="26"/>
      <c r="R713" s="26"/>
    </row>
    <row r="714" spans="1:18" ht="24.75" customHeight="1">
      <c r="A714" s="9"/>
      <c r="B714" s="9"/>
      <c r="C714" s="188"/>
      <c r="D714" s="102"/>
      <c r="E714" s="9"/>
      <c r="F714" s="132"/>
      <c r="G714" s="147"/>
      <c r="H714" s="46"/>
      <c r="I714" s="150"/>
      <c r="J714" s="150"/>
      <c r="K714" s="150"/>
      <c r="L714" s="150"/>
      <c r="M714" s="150"/>
      <c r="N714" s="170"/>
      <c r="O714" s="25"/>
      <c r="P714" s="26"/>
      <c r="Q714" s="26"/>
      <c r="R714" s="26"/>
    </row>
    <row r="715" spans="1:18" ht="24.75" customHeight="1">
      <c r="A715" s="9"/>
      <c r="B715" s="9"/>
      <c r="C715" s="188"/>
      <c r="D715" s="102"/>
      <c r="E715" s="9"/>
      <c r="F715" s="305"/>
      <c r="G715" s="147"/>
      <c r="H715" s="46"/>
      <c r="I715" s="150"/>
      <c r="J715" s="150"/>
      <c r="K715" s="150"/>
      <c r="L715" s="150"/>
      <c r="M715" s="150"/>
      <c r="N715" s="170"/>
      <c r="O715" s="25"/>
      <c r="P715" s="26"/>
      <c r="Q715" s="26"/>
      <c r="R715" s="26"/>
    </row>
    <row r="716" spans="1:18" ht="24.75" customHeight="1">
      <c r="A716" s="9"/>
      <c r="B716" s="9"/>
      <c r="C716" s="188"/>
      <c r="D716" s="102"/>
      <c r="E716" s="38"/>
      <c r="F716" s="132"/>
      <c r="G716" s="147"/>
      <c r="H716" s="46"/>
      <c r="I716" s="150"/>
      <c r="J716" s="150"/>
      <c r="K716" s="150"/>
      <c r="L716" s="150"/>
      <c r="M716" s="150"/>
      <c r="N716" s="170"/>
      <c r="O716" s="25"/>
      <c r="P716" s="26"/>
      <c r="Q716" s="26"/>
      <c r="R716" s="26"/>
    </row>
    <row r="717" spans="1:18" ht="24.75" customHeight="1">
      <c r="A717" s="9"/>
      <c r="B717" s="9"/>
      <c r="C717" s="188"/>
      <c r="D717" s="102"/>
      <c r="E717" s="9"/>
      <c r="F717" s="132"/>
      <c r="G717" s="147"/>
      <c r="H717" s="166"/>
      <c r="I717" s="150"/>
      <c r="J717" s="150"/>
      <c r="K717" s="150"/>
      <c r="L717" s="154"/>
      <c r="M717" s="171"/>
      <c r="N717" s="170"/>
      <c r="O717" s="25"/>
      <c r="P717" s="26"/>
      <c r="Q717" s="26"/>
      <c r="R717" s="26"/>
    </row>
    <row r="718" spans="1:18" ht="24.75" customHeight="1">
      <c r="A718" s="9"/>
      <c r="B718" s="9"/>
      <c r="C718" s="188"/>
      <c r="D718" s="102"/>
      <c r="E718" s="9"/>
      <c r="F718" s="9"/>
      <c r="G718" s="147"/>
      <c r="H718" s="166"/>
      <c r="I718" s="150"/>
      <c r="J718" s="150"/>
      <c r="K718" s="150"/>
      <c r="L718" s="154"/>
      <c r="M718" s="171"/>
      <c r="N718" s="170"/>
      <c r="O718" s="25"/>
      <c r="P718" s="26"/>
      <c r="Q718" s="26"/>
      <c r="R718" s="26"/>
    </row>
    <row r="719" spans="1:18" ht="24.75" customHeight="1">
      <c r="A719" s="9"/>
      <c r="B719" s="9"/>
      <c r="C719" s="188"/>
      <c r="D719" s="102"/>
      <c r="E719" s="9"/>
      <c r="F719" s="9"/>
      <c r="G719" s="147"/>
      <c r="H719" s="166"/>
      <c r="I719" s="150"/>
      <c r="J719" s="150"/>
      <c r="K719" s="150"/>
      <c r="L719" s="154"/>
      <c r="M719" s="171"/>
      <c r="N719" s="170"/>
      <c r="O719" s="25"/>
      <c r="P719" s="26"/>
      <c r="Q719" s="26"/>
      <c r="R719" s="26"/>
    </row>
    <row r="720" spans="1:18" ht="24.75" customHeight="1">
      <c r="A720" s="9"/>
      <c r="B720" s="9"/>
      <c r="C720" s="188"/>
      <c r="D720" s="102"/>
      <c r="E720" s="9"/>
      <c r="F720" s="147"/>
      <c r="G720" s="147"/>
      <c r="H720" s="166"/>
      <c r="I720" s="150"/>
      <c r="J720" s="150"/>
      <c r="K720" s="150"/>
      <c r="L720" s="154"/>
      <c r="M720" s="171"/>
      <c r="N720" s="170"/>
      <c r="O720" s="25"/>
      <c r="P720" s="26"/>
      <c r="Q720" s="26"/>
      <c r="R720" s="26"/>
    </row>
    <row r="721" spans="1:18" ht="24.75" customHeight="1">
      <c r="A721" s="9"/>
      <c r="B721" s="9"/>
      <c r="C721" s="188"/>
      <c r="D721" s="102"/>
      <c r="E721" s="9"/>
      <c r="F721" s="147"/>
      <c r="G721" s="147"/>
      <c r="H721" s="166"/>
      <c r="I721" s="150"/>
      <c r="J721" s="150"/>
      <c r="K721" s="150"/>
      <c r="L721" s="154"/>
      <c r="M721" s="171"/>
      <c r="N721" s="170"/>
      <c r="O721" s="25"/>
      <c r="P721" s="26"/>
      <c r="Q721" s="26"/>
      <c r="R721" s="26"/>
    </row>
    <row r="722" spans="1:18" ht="24.75" customHeight="1">
      <c r="A722" s="9"/>
      <c r="B722" s="9"/>
      <c r="C722" s="188"/>
      <c r="D722" s="102"/>
      <c r="E722" s="9"/>
      <c r="F722" s="9"/>
      <c r="G722" s="147"/>
      <c r="H722" s="166"/>
      <c r="I722" s="150"/>
      <c r="J722" s="150"/>
      <c r="K722" s="150"/>
      <c r="L722" s="154"/>
      <c r="M722" s="171"/>
      <c r="N722" s="170"/>
      <c r="O722" s="25"/>
      <c r="P722" s="26"/>
      <c r="Q722" s="26"/>
      <c r="R722" s="26"/>
    </row>
    <row r="723" spans="1:18" ht="24.75" customHeight="1">
      <c r="A723" s="9"/>
      <c r="B723" s="9"/>
      <c r="C723" s="188"/>
      <c r="D723" s="102"/>
      <c r="E723" s="9"/>
      <c r="F723" s="9"/>
      <c r="G723" s="147"/>
      <c r="H723" s="166"/>
      <c r="I723" s="150"/>
      <c r="J723" s="150"/>
      <c r="K723" s="150"/>
      <c r="L723" s="154"/>
      <c r="M723" s="171"/>
      <c r="N723" s="170"/>
      <c r="O723" s="25"/>
      <c r="P723" s="26"/>
      <c r="Q723" s="26"/>
      <c r="R723" s="26"/>
    </row>
    <row r="724" spans="1:18" ht="24.75" customHeight="1">
      <c r="A724" s="9"/>
      <c r="B724" s="9"/>
      <c r="C724" s="188"/>
      <c r="D724" s="102"/>
      <c r="E724" s="9"/>
      <c r="F724" s="9"/>
      <c r="G724" s="147"/>
      <c r="H724" s="166"/>
      <c r="I724" s="150"/>
      <c r="J724" s="150"/>
      <c r="K724" s="150"/>
      <c r="L724" s="154"/>
      <c r="M724" s="171"/>
      <c r="N724" s="170"/>
      <c r="O724" s="25"/>
      <c r="P724" s="26"/>
      <c r="Q724" s="26"/>
      <c r="R724" s="26"/>
    </row>
    <row r="725" spans="1:18" ht="24.75" customHeight="1">
      <c r="A725" s="9"/>
      <c r="B725" s="9"/>
      <c r="C725" s="9"/>
      <c r="D725" s="9"/>
      <c r="E725" s="9"/>
      <c r="F725" s="9"/>
      <c r="G725" s="147"/>
      <c r="H725" s="174"/>
      <c r="I725" s="150"/>
      <c r="J725" s="150"/>
      <c r="K725" s="150"/>
      <c r="L725" s="154"/>
      <c r="M725" s="171"/>
      <c r="N725" s="170"/>
      <c r="O725" s="25"/>
      <c r="P725" s="26"/>
      <c r="Q725" s="26"/>
      <c r="R725" s="26"/>
    </row>
    <row r="726" spans="1:18" ht="24.75" customHeight="1">
      <c r="A726" s="9"/>
      <c r="B726" s="9"/>
      <c r="C726" s="109"/>
      <c r="D726" s="109"/>
      <c r="E726" s="109"/>
      <c r="F726" s="109"/>
      <c r="G726" s="167"/>
      <c r="H726" s="109"/>
      <c r="I726" s="150"/>
      <c r="J726" s="150"/>
      <c r="K726" s="150"/>
      <c r="L726" s="154"/>
      <c r="M726" s="172"/>
      <c r="N726" s="169"/>
      <c r="O726" s="25"/>
      <c r="P726" s="26"/>
      <c r="Q726" s="26"/>
      <c r="R726" s="26"/>
    </row>
    <row r="727" spans="1:18" ht="24.75" customHeight="1">
      <c r="A727" s="9"/>
      <c r="B727" s="9"/>
      <c r="C727" s="109"/>
      <c r="D727" s="109"/>
      <c r="E727" s="109"/>
      <c r="F727" s="168"/>
      <c r="G727" s="167"/>
      <c r="H727" s="109"/>
      <c r="I727" s="150"/>
      <c r="J727" s="150"/>
      <c r="K727" s="150"/>
      <c r="L727" s="154"/>
      <c r="M727" s="172"/>
      <c r="N727" s="169"/>
      <c r="O727" s="25"/>
      <c r="P727" s="26"/>
      <c r="Q727" s="26"/>
      <c r="R727" s="26"/>
    </row>
    <row r="728" spans="1:18" ht="24.75" customHeight="1">
      <c r="A728" s="9"/>
      <c r="B728" s="9"/>
      <c r="C728" s="109"/>
      <c r="D728" s="109"/>
      <c r="E728" s="38"/>
      <c r="F728" s="168"/>
      <c r="G728" s="167"/>
      <c r="H728" s="109"/>
      <c r="I728" s="150"/>
      <c r="J728" s="150"/>
      <c r="K728" s="150"/>
      <c r="L728" s="154"/>
      <c r="M728" s="172"/>
      <c r="N728" s="169"/>
      <c r="O728" s="25"/>
      <c r="P728" s="26"/>
      <c r="Q728" s="26"/>
      <c r="R728" s="26"/>
    </row>
    <row r="729" spans="1:18" ht="24.75" customHeight="1">
      <c r="A729" s="9"/>
      <c r="B729" s="9"/>
      <c r="C729" s="187"/>
      <c r="D729" s="187"/>
      <c r="E729" s="189"/>
      <c r="F729" s="187"/>
      <c r="G729" s="187"/>
      <c r="H729" s="157"/>
      <c r="I729" s="200"/>
      <c r="J729" s="200"/>
      <c r="K729" s="200"/>
      <c r="L729" s="204"/>
      <c r="M729" s="200"/>
      <c r="N729" s="227"/>
      <c r="O729" s="158"/>
      <c r="P729" s="26"/>
      <c r="Q729" s="26"/>
      <c r="R729" s="26"/>
    </row>
    <row r="730" spans="1:18" ht="24.75" customHeight="1">
      <c r="A730" s="9"/>
      <c r="B730" s="9"/>
      <c r="C730" s="187"/>
      <c r="D730" s="187"/>
      <c r="E730" s="189"/>
      <c r="F730" s="187"/>
      <c r="G730" s="187"/>
      <c r="H730" s="157"/>
      <c r="I730" s="200"/>
      <c r="J730" s="200"/>
      <c r="K730" s="200"/>
      <c r="L730" s="204"/>
      <c r="M730" s="200"/>
      <c r="N730" s="227"/>
      <c r="O730" s="28"/>
      <c r="P730" s="26"/>
      <c r="Q730" s="26"/>
      <c r="R730" s="26"/>
    </row>
    <row r="731" spans="1:18" ht="24.75" customHeight="1">
      <c r="A731" s="9"/>
      <c r="B731" s="9"/>
      <c r="C731" s="162"/>
      <c r="D731" s="162"/>
      <c r="E731" s="163"/>
      <c r="F731" s="162"/>
      <c r="G731" s="162"/>
      <c r="H731" s="220"/>
      <c r="I731" s="164"/>
      <c r="J731" s="164"/>
      <c r="K731" s="164"/>
      <c r="L731" s="165"/>
      <c r="M731" s="164"/>
      <c r="N731" s="228"/>
      <c r="O731" s="28"/>
      <c r="P731" s="26"/>
      <c r="Q731" s="26"/>
      <c r="R731" s="26"/>
    </row>
    <row r="732" spans="1:18" ht="24.75" customHeight="1">
      <c r="A732" s="9"/>
      <c r="B732" s="9"/>
      <c r="C732" s="187"/>
      <c r="D732" s="187"/>
      <c r="E732" s="163"/>
      <c r="F732" s="187"/>
      <c r="G732" s="187"/>
      <c r="H732" s="157"/>
      <c r="I732" s="200"/>
      <c r="J732" s="203"/>
      <c r="K732" s="200"/>
      <c r="L732" s="204"/>
      <c r="M732" s="200"/>
      <c r="N732" s="227"/>
      <c r="O732" s="158"/>
      <c r="P732" s="26"/>
      <c r="Q732" s="26"/>
      <c r="R732" s="26"/>
    </row>
    <row r="733" spans="1:18" ht="24.75" customHeight="1">
      <c r="A733" s="9"/>
      <c r="B733" s="9"/>
      <c r="C733" s="187"/>
      <c r="D733" s="187"/>
      <c r="E733" s="163"/>
      <c r="F733" s="187"/>
      <c r="G733" s="195"/>
      <c r="H733" s="46"/>
      <c r="I733" s="200"/>
      <c r="J733" s="200"/>
      <c r="K733" s="200"/>
      <c r="L733" s="204"/>
      <c r="M733" s="200"/>
      <c r="N733" s="227"/>
      <c r="O733" s="158"/>
      <c r="P733" s="26"/>
      <c r="Q733" s="26"/>
      <c r="R733" s="26"/>
    </row>
    <row r="734" spans="1:18" ht="24.75" customHeight="1">
      <c r="A734" s="9"/>
      <c r="B734" s="9"/>
      <c r="C734" s="187"/>
      <c r="D734" s="187"/>
      <c r="E734" s="163"/>
      <c r="F734" s="187"/>
      <c r="G734" s="195"/>
      <c r="H734" s="46"/>
      <c r="I734" s="200"/>
      <c r="J734" s="200"/>
      <c r="K734" s="200"/>
      <c r="L734" s="204"/>
      <c r="M734" s="200"/>
      <c r="N734" s="227"/>
      <c r="O734" s="158"/>
      <c r="P734" s="26"/>
      <c r="Q734" s="26"/>
      <c r="R734" s="26"/>
    </row>
    <row r="735" spans="1:18" ht="24.75" customHeight="1">
      <c r="A735" s="9"/>
      <c r="B735" s="9"/>
      <c r="C735" s="187"/>
      <c r="D735" s="187"/>
      <c r="E735" s="163"/>
      <c r="F735" s="187"/>
      <c r="G735" s="195"/>
      <c r="H735" s="46"/>
      <c r="I735" s="200"/>
      <c r="J735" s="200"/>
      <c r="K735" s="200"/>
      <c r="L735" s="204"/>
      <c r="M735" s="200"/>
      <c r="N735" s="229"/>
      <c r="O735" s="158"/>
      <c r="P735" s="26"/>
      <c r="Q735" s="26"/>
      <c r="R735" s="26"/>
    </row>
    <row r="736" spans="1:18" ht="24.75" customHeight="1">
      <c r="A736" s="9"/>
      <c r="B736" s="9"/>
      <c r="C736" s="187"/>
      <c r="D736" s="187"/>
      <c r="E736" s="163"/>
      <c r="F736" s="187"/>
      <c r="G736" s="195"/>
      <c r="H736" s="46"/>
      <c r="I736" s="200"/>
      <c r="J736" s="200"/>
      <c r="K736" s="200"/>
      <c r="L736" s="204"/>
      <c r="M736" s="200"/>
      <c r="N736" s="229"/>
      <c r="O736" s="158"/>
      <c r="P736" s="26"/>
      <c r="Q736" s="26"/>
      <c r="R736" s="26"/>
    </row>
    <row r="737" spans="1:18" ht="24.75" customHeight="1">
      <c r="A737" s="9"/>
      <c r="B737" s="9"/>
      <c r="C737" s="187"/>
      <c r="D737" s="187"/>
      <c r="E737" s="68"/>
      <c r="F737" s="187"/>
      <c r="G737" s="195"/>
      <c r="H737" s="46"/>
      <c r="I737" s="200"/>
      <c r="J737" s="200"/>
      <c r="K737" s="200"/>
      <c r="L737" s="204"/>
      <c r="M737" s="200"/>
      <c r="N737" s="229"/>
      <c r="O737" s="158"/>
      <c r="P737" s="26"/>
      <c r="Q737" s="26"/>
      <c r="R737" s="26"/>
    </row>
    <row r="738" spans="1:18" ht="24.75" customHeight="1">
      <c r="A738" s="9"/>
      <c r="B738" s="9"/>
      <c r="C738" s="38"/>
      <c r="D738" s="38"/>
      <c r="E738" s="38"/>
      <c r="F738" s="179"/>
      <c r="G738" s="47"/>
      <c r="H738" s="46"/>
      <c r="I738" s="40"/>
      <c r="J738" s="48"/>
      <c r="K738" s="40"/>
      <c r="L738" s="41"/>
      <c r="M738" s="41"/>
      <c r="N738" s="64"/>
      <c r="O738" s="25"/>
      <c r="P738" s="26"/>
      <c r="Q738" s="26"/>
      <c r="R738" s="26"/>
    </row>
    <row r="739" spans="1:18" ht="24.75" customHeight="1">
      <c r="A739" s="9"/>
      <c r="B739" s="9"/>
      <c r="C739" s="38"/>
      <c r="D739" s="38"/>
      <c r="E739" s="38"/>
      <c r="F739" s="179"/>
      <c r="G739" s="47"/>
      <c r="H739" s="46"/>
      <c r="I739" s="40"/>
      <c r="J739" s="48"/>
      <c r="K739" s="40"/>
      <c r="L739" s="41"/>
      <c r="M739" s="41"/>
      <c r="N739" s="64"/>
      <c r="O739" s="25"/>
      <c r="P739" s="26"/>
      <c r="Q739" s="26"/>
      <c r="R739" s="26"/>
    </row>
    <row r="740" spans="1:18" ht="24.75" customHeight="1">
      <c r="A740" s="9"/>
      <c r="B740" s="9"/>
      <c r="C740" s="38"/>
      <c r="D740" s="38"/>
      <c r="E740" s="38"/>
      <c r="F740" s="179"/>
      <c r="G740" s="47"/>
      <c r="H740" s="46"/>
      <c r="I740" s="40"/>
      <c r="J740" s="48"/>
      <c r="K740" s="40"/>
      <c r="L740" s="41"/>
      <c r="M740" s="41"/>
      <c r="N740" s="64"/>
      <c r="O740" s="25"/>
      <c r="P740" s="26"/>
      <c r="Q740" s="26"/>
      <c r="R740" s="26"/>
    </row>
    <row r="741" spans="1:18" ht="24.75" customHeight="1">
      <c r="A741" s="9"/>
      <c r="B741" s="9"/>
      <c r="C741" s="38"/>
      <c r="D741" s="38"/>
      <c r="E741" s="38"/>
      <c r="F741" s="180"/>
      <c r="G741" s="40"/>
      <c r="H741" s="46"/>
      <c r="I741" s="40"/>
      <c r="J741" s="40"/>
      <c r="K741" s="40"/>
      <c r="L741" s="48"/>
      <c r="M741" s="40"/>
      <c r="N741" s="64"/>
      <c r="O741" s="25"/>
      <c r="P741" s="26"/>
      <c r="Q741" s="26"/>
      <c r="R741" s="26"/>
    </row>
    <row r="742" spans="1:18" ht="24.75" customHeight="1">
      <c r="A742" s="9"/>
      <c r="B742" s="9"/>
      <c r="C742" s="38"/>
      <c r="D742" s="38"/>
      <c r="E742" s="38"/>
      <c r="F742" s="180"/>
      <c r="G742" s="64"/>
      <c r="H742" s="46"/>
      <c r="I742" s="40"/>
      <c r="J742" s="40"/>
      <c r="K742" s="40"/>
      <c r="L742" s="48"/>
      <c r="M742" s="40"/>
      <c r="N742" s="64"/>
      <c r="O742" s="25"/>
      <c r="P742" s="26"/>
      <c r="Q742" s="26"/>
      <c r="R742" s="26"/>
    </row>
    <row r="743" spans="1:18" ht="24.75" customHeight="1">
      <c r="A743" s="9"/>
      <c r="B743" s="9"/>
      <c r="C743" s="38"/>
      <c r="D743" s="38"/>
      <c r="E743" s="38"/>
      <c r="F743" s="179"/>
      <c r="G743" s="47"/>
      <c r="H743" s="46"/>
      <c r="I743" s="40"/>
      <c r="J743" s="48"/>
      <c r="K743" s="40"/>
      <c r="L743" s="41"/>
      <c r="M743" s="41"/>
      <c r="N743" s="64"/>
      <c r="O743" s="25"/>
      <c r="P743" s="26"/>
      <c r="Q743" s="26"/>
      <c r="R743" s="26"/>
    </row>
    <row r="744" spans="1:18" ht="24.75" customHeight="1">
      <c r="A744" s="9"/>
      <c r="B744" s="9"/>
      <c r="C744" s="38"/>
      <c r="D744" s="38"/>
      <c r="E744" s="38"/>
      <c r="F744" s="179"/>
      <c r="G744" s="47"/>
      <c r="H744" s="46"/>
      <c r="I744" s="40"/>
      <c r="J744" s="48"/>
      <c r="K744" s="40"/>
      <c r="L744" s="41"/>
      <c r="M744" s="41"/>
      <c r="N744" s="64"/>
      <c r="O744" s="25"/>
      <c r="P744" s="26"/>
      <c r="Q744" s="26"/>
      <c r="R744" s="26"/>
    </row>
    <row r="745" spans="1:18" ht="24.75" customHeight="1">
      <c r="A745" s="9"/>
      <c r="B745" s="9"/>
      <c r="C745" s="38"/>
      <c r="D745" s="38"/>
      <c r="E745" s="38"/>
      <c r="F745" s="179"/>
      <c r="G745" s="47"/>
      <c r="H745" s="46"/>
      <c r="I745" s="40"/>
      <c r="J745" s="48"/>
      <c r="K745" s="40"/>
      <c r="L745" s="41"/>
      <c r="M745" s="41"/>
      <c r="N745" s="64"/>
      <c r="O745" s="25"/>
      <c r="P745" s="26"/>
      <c r="Q745" s="26"/>
      <c r="R745" s="26"/>
    </row>
    <row r="746" spans="1:18" ht="24.75" customHeight="1">
      <c r="A746" s="9"/>
      <c r="B746" s="9"/>
      <c r="C746" s="38"/>
      <c r="D746" s="38"/>
      <c r="E746" s="38"/>
      <c r="F746" s="179"/>
      <c r="G746" s="47"/>
      <c r="H746" s="46"/>
      <c r="I746" s="40"/>
      <c r="J746" s="48"/>
      <c r="K746" s="40"/>
      <c r="L746" s="41"/>
      <c r="M746" s="41"/>
      <c r="N746" s="64"/>
      <c r="O746" s="25"/>
      <c r="P746" s="26"/>
      <c r="Q746" s="26"/>
      <c r="R746" s="26"/>
    </row>
    <row r="747" spans="1:18" ht="24.75" customHeight="1">
      <c r="A747" s="9"/>
      <c r="B747" s="9"/>
      <c r="C747" s="38"/>
      <c r="D747" s="38"/>
      <c r="E747" s="38"/>
      <c r="F747" s="179"/>
      <c r="G747" s="47"/>
      <c r="H747" s="46"/>
      <c r="I747" s="40"/>
      <c r="J747" s="48"/>
      <c r="K747" s="40"/>
      <c r="L747" s="41"/>
      <c r="M747" s="41"/>
      <c r="N747" s="64"/>
      <c r="O747" s="25"/>
      <c r="P747" s="26"/>
      <c r="Q747" s="26"/>
      <c r="R747" s="26"/>
    </row>
    <row r="748" spans="1:18" ht="24.75" customHeight="1">
      <c r="A748" s="9"/>
      <c r="B748" s="9"/>
      <c r="C748" s="38"/>
      <c r="D748" s="38"/>
      <c r="E748" s="38"/>
      <c r="F748" s="179"/>
      <c r="G748" s="47"/>
      <c r="H748" s="46"/>
      <c r="I748" s="40"/>
      <c r="J748" s="48"/>
      <c r="K748" s="40"/>
      <c r="L748" s="41"/>
      <c r="M748" s="41"/>
      <c r="N748" s="64"/>
      <c r="O748" s="25"/>
      <c r="P748" s="26"/>
      <c r="Q748" s="26"/>
      <c r="R748" s="26"/>
    </row>
    <row r="749" spans="1:18" ht="24.75" customHeight="1">
      <c r="A749" s="9"/>
      <c r="B749" s="9"/>
      <c r="C749" s="65"/>
      <c r="D749" s="38"/>
      <c r="E749" s="38"/>
      <c r="F749" s="179"/>
      <c r="G749" s="47"/>
      <c r="H749" s="46"/>
      <c r="I749" s="40"/>
      <c r="J749" s="48"/>
      <c r="K749" s="40"/>
      <c r="L749" s="41"/>
      <c r="M749" s="206"/>
      <c r="N749" s="299"/>
      <c r="O749" s="25"/>
      <c r="P749" s="26"/>
      <c r="Q749" s="26"/>
      <c r="R749" s="26"/>
    </row>
    <row r="750" spans="1:18" ht="24.75" customHeight="1">
      <c r="A750" s="9"/>
      <c r="B750" s="9"/>
      <c r="C750" s="65"/>
      <c r="D750" s="94"/>
      <c r="E750" s="38"/>
      <c r="F750" s="179"/>
      <c r="G750" s="47"/>
      <c r="H750" s="46"/>
      <c r="I750" s="40"/>
      <c r="J750" s="48"/>
      <c r="K750" s="40"/>
      <c r="L750" s="41"/>
      <c r="M750" s="206"/>
      <c r="N750" s="299"/>
      <c r="O750" s="25"/>
      <c r="P750" s="26"/>
      <c r="Q750" s="26"/>
      <c r="R750" s="26"/>
    </row>
    <row r="751" spans="1:18" ht="24.75" customHeight="1">
      <c r="A751" s="9"/>
      <c r="B751" s="9"/>
      <c r="C751" s="65"/>
      <c r="D751" s="94"/>
      <c r="E751" s="38"/>
      <c r="F751" s="179"/>
      <c r="G751" s="47"/>
      <c r="H751" s="46"/>
      <c r="I751" s="40"/>
      <c r="J751" s="48"/>
      <c r="K751" s="40"/>
      <c r="L751" s="41"/>
      <c r="M751" s="206"/>
      <c r="N751" s="299"/>
      <c r="O751" s="25"/>
      <c r="P751" s="26"/>
      <c r="Q751" s="26"/>
      <c r="R751" s="26"/>
    </row>
    <row r="752" spans="1:18" ht="24.75" customHeight="1">
      <c r="A752" s="9"/>
      <c r="B752" s="9"/>
      <c r="C752" s="65"/>
      <c r="D752" s="94"/>
      <c r="E752" s="38"/>
      <c r="F752" s="179"/>
      <c r="G752" s="47"/>
      <c r="H752" s="46"/>
      <c r="I752" s="40"/>
      <c r="J752" s="48"/>
      <c r="K752" s="40"/>
      <c r="L752" s="41"/>
      <c r="M752" s="206"/>
      <c r="N752" s="299"/>
      <c r="O752" s="25"/>
      <c r="P752" s="26"/>
      <c r="Q752" s="26"/>
      <c r="R752" s="26"/>
    </row>
    <row r="753" spans="1:18" ht="24.75" customHeight="1">
      <c r="A753" s="9"/>
      <c r="B753" s="9"/>
      <c r="C753" s="65"/>
      <c r="D753" s="94"/>
      <c r="E753" s="38"/>
      <c r="F753" s="179"/>
      <c r="G753" s="47"/>
      <c r="H753" s="46"/>
      <c r="I753" s="40"/>
      <c r="J753" s="48"/>
      <c r="K753" s="40"/>
      <c r="L753" s="41"/>
      <c r="M753" s="206"/>
      <c r="N753" s="299"/>
      <c r="O753" s="25"/>
      <c r="P753" s="26"/>
      <c r="Q753" s="26"/>
      <c r="R753" s="26"/>
    </row>
    <row r="754" spans="1:18" ht="24.75" customHeight="1">
      <c r="A754" s="9"/>
      <c r="B754" s="9"/>
      <c r="C754" s="65"/>
      <c r="D754" s="94"/>
      <c r="E754" s="38"/>
      <c r="F754" s="179"/>
      <c r="G754" s="47"/>
      <c r="H754" s="46"/>
      <c r="I754" s="40"/>
      <c r="J754" s="48"/>
      <c r="K754" s="40"/>
      <c r="L754" s="41"/>
      <c r="M754" s="206"/>
      <c r="N754" s="299"/>
      <c r="O754" s="25"/>
      <c r="P754" s="26"/>
      <c r="Q754" s="26"/>
      <c r="R754" s="26"/>
    </row>
    <row r="755" spans="1:18" ht="24.75" customHeight="1">
      <c r="A755" s="9"/>
      <c r="B755" s="9"/>
      <c r="C755" s="65"/>
      <c r="D755" s="94"/>
      <c r="E755" s="38"/>
      <c r="F755" s="179"/>
      <c r="G755" s="47"/>
      <c r="H755" s="46"/>
      <c r="I755" s="40"/>
      <c r="J755" s="48"/>
      <c r="K755" s="40"/>
      <c r="L755" s="41"/>
      <c r="M755" s="206"/>
      <c r="N755" s="299"/>
      <c r="O755" s="25"/>
      <c r="P755" s="26"/>
      <c r="Q755" s="26"/>
      <c r="R755" s="26"/>
    </row>
    <row r="756" spans="1:18" ht="24.75" customHeight="1">
      <c r="A756" s="9"/>
      <c r="B756" s="9"/>
      <c r="C756" s="65"/>
      <c r="D756" s="94"/>
      <c r="E756" s="38"/>
      <c r="F756" s="179"/>
      <c r="G756" s="47"/>
      <c r="H756" s="46"/>
      <c r="I756" s="40"/>
      <c r="J756" s="48"/>
      <c r="K756" s="40"/>
      <c r="L756" s="41"/>
      <c r="M756" s="206"/>
      <c r="N756" s="299"/>
      <c r="O756" s="25"/>
      <c r="P756" s="26"/>
      <c r="Q756" s="26"/>
      <c r="R756" s="26"/>
    </row>
    <row r="757" spans="1:18" ht="24.75" customHeight="1">
      <c r="A757" s="9"/>
      <c r="B757" s="9"/>
      <c r="C757" s="65"/>
      <c r="D757" s="94"/>
      <c r="E757" s="38"/>
      <c r="F757" s="179"/>
      <c r="G757" s="47"/>
      <c r="H757" s="46"/>
      <c r="I757" s="40"/>
      <c r="J757" s="48"/>
      <c r="K757" s="40"/>
      <c r="L757" s="41"/>
      <c r="M757" s="206"/>
      <c r="N757" s="299"/>
      <c r="O757" s="25"/>
      <c r="P757" s="26"/>
      <c r="Q757" s="26"/>
      <c r="R757" s="26"/>
    </row>
    <row r="758" spans="1:18" ht="24.75" customHeight="1">
      <c r="A758" s="9"/>
      <c r="B758" s="9"/>
      <c r="C758" s="65"/>
      <c r="D758" s="94"/>
      <c r="E758" s="38"/>
      <c r="F758" s="179"/>
      <c r="G758" s="47"/>
      <c r="H758" s="46"/>
      <c r="I758" s="40"/>
      <c r="J758" s="48"/>
      <c r="K758" s="40"/>
      <c r="L758" s="41"/>
      <c r="M758" s="206"/>
      <c r="N758" s="299"/>
      <c r="O758" s="25"/>
      <c r="P758" s="26"/>
      <c r="Q758" s="26"/>
      <c r="R758" s="26"/>
    </row>
    <row r="759" spans="1:18" ht="24.75" customHeight="1">
      <c r="A759" s="9"/>
      <c r="B759" s="9"/>
      <c r="C759" s="301"/>
      <c r="D759" s="302"/>
      <c r="E759" s="189"/>
      <c r="F759" s="187"/>
      <c r="G759" s="187"/>
      <c r="H759" s="46"/>
      <c r="I759" s="200"/>
      <c r="J759" s="200"/>
      <c r="K759" s="200"/>
      <c r="L759" s="204"/>
      <c r="M759" s="303"/>
      <c r="N759" s="300"/>
      <c r="O759" s="28"/>
      <c r="P759" s="26"/>
      <c r="Q759" s="26"/>
      <c r="R759" s="26"/>
    </row>
    <row r="760" spans="1:21" ht="24.75" customHeight="1">
      <c r="A760" s="9"/>
      <c r="B760" s="9"/>
      <c r="C760" s="265"/>
      <c r="D760" s="87"/>
      <c r="E760" s="38"/>
      <c r="F760" s="45"/>
      <c r="G760" s="45"/>
      <c r="H760" s="46"/>
      <c r="I760" s="40"/>
      <c r="J760" s="40"/>
      <c r="K760" s="40"/>
      <c r="L760" s="48"/>
      <c r="M760" s="89"/>
      <c r="N760" s="304"/>
      <c r="O760" s="22"/>
      <c r="P760" s="28"/>
      <c r="Q760" s="26"/>
      <c r="R760" s="26"/>
      <c r="S760" s="26"/>
      <c r="T760" s="21"/>
      <c r="U760" s="21"/>
    </row>
    <row r="761" spans="1:21" ht="24.75" customHeight="1">
      <c r="A761" s="9"/>
      <c r="B761" s="9"/>
      <c r="C761" s="65"/>
      <c r="D761" s="116"/>
      <c r="E761" s="55"/>
      <c r="F761" s="56"/>
      <c r="G761" s="56"/>
      <c r="H761" s="79"/>
      <c r="I761" s="57"/>
      <c r="J761" s="57"/>
      <c r="K761" s="57"/>
      <c r="L761" s="175"/>
      <c r="M761" s="225"/>
      <c r="N761" s="308"/>
      <c r="O761" s="22"/>
      <c r="P761" s="28"/>
      <c r="Q761" s="26"/>
      <c r="R761" s="26"/>
      <c r="S761" s="26"/>
      <c r="T761" s="21"/>
      <c r="U761" s="21"/>
    </row>
    <row r="762" spans="1:21" ht="24.75" customHeight="1">
      <c r="A762" s="9"/>
      <c r="B762" s="9"/>
      <c r="C762" s="65"/>
      <c r="D762" s="116"/>
      <c r="E762" s="55"/>
      <c r="F762" s="56"/>
      <c r="G762" s="56"/>
      <c r="H762" s="79"/>
      <c r="I762" s="57"/>
      <c r="J762" s="57"/>
      <c r="K762" s="57"/>
      <c r="L762" s="175"/>
      <c r="M762" s="225"/>
      <c r="N762" s="308"/>
      <c r="O762" s="22"/>
      <c r="P762" s="28"/>
      <c r="Q762" s="26"/>
      <c r="R762" s="26"/>
      <c r="S762" s="26"/>
      <c r="T762" s="21"/>
      <c r="U762" s="21"/>
    </row>
    <row r="763" spans="1:21" ht="24.75" customHeight="1">
      <c r="A763" s="9"/>
      <c r="B763" s="9"/>
      <c r="C763" s="38"/>
      <c r="D763" s="38"/>
      <c r="E763" s="38"/>
      <c r="F763" s="45"/>
      <c r="G763" s="45"/>
      <c r="H763" s="46"/>
      <c r="I763" s="40"/>
      <c r="J763" s="40"/>
      <c r="K763" s="40"/>
      <c r="L763" s="48"/>
      <c r="M763" s="40"/>
      <c r="N763" s="304"/>
      <c r="O763" s="22"/>
      <c r="P763" s="28"/>
      <c r="Q763" s="26"/>
      <c r="R763" s="26"/>
      <c r="S763" s="26"/>
      <c r="T763" s="21"/>
      <c r="U763" s="21"/>
    </row>
    <row r="764" spans="1:21" ht="24.75" customHeight="1">
      <c r="A764" s="9"/>
      <c r="B764" s="9"/>
      <c r="C764" s="38"/>
      <c r="D764" s="38"/>
      <c r="E764" s="38"/>
      <c r="F764" s="45"/>
      <c r="G764" s="45"/>
      <c r="H764" s="46"/>
      <c r="I764" s="40"/>
      <c r="J764" s="40"/>
      <c r="K764" s="40"/>
      <c r="L764" s="48"/>
      <c r="M764" s="40"/>
      <c r="N764" s="304"/>
      <c r="O764" s="22"/>
      <c r="P764" s="28"/>
      <c r="Q764" s="26"/>
      <c r="R764" s="26"/>
      <c r="S764" s="26"/>
      <c r="T764" s="21"/>
      <c r="U764" s="21"/>
    </row>
    <row r="765" spans="1:18" ht="18.75" customHeight="1">
      <c r="A765" s="27"/>
      <c r="B765" s="27"/>
      <c r="C765" s="305"/>
      <c r="D765" s="305"/>
      <c r="E765" s="29"/>
      <c r="F765" s="305"/>
      <c r="G765" s="306"/>
      <c r="H765" s="98"/>
      <c r="I765" s="307"/>
      <c r="J765" s="307"/>
      <c r="K765" s="307"/>
      <c r="L765" s="307"/>
      <c r="M765" s="307"/>
      <c r="N765" s="27"/>
      <c r="P765" s="34"/>
      <c r="Q765" s="34"/>
      <c r="R765" s="34"/>
    </row>
    <row r="766" spans="1:18" ht="22.5" customHeight="1">
      <c r="A766" s="27"/>
      <c r="B766" s="26"/>
      <c r="C766" s="54"/>
      <c r="D766" s="54"/>
      <c r="E766" s="38"/>
      <c r="F766" s="54"/>
      <c r="G766" s="39"/>
      <c r="H766" s="46"/>
      <c r="I766" s="41"/>
      <c r="J766" s="41"/>
      <c r="K766" s="41"/>
      <c r="L766" s="41"/>
      <c r="M766" s="41"/>
      <c r="N766" s="24"/>
      <c r="O766" s="34"/>
      <c r="P766" s="34"/>
      <c r="Q766" s="34"/>
      <c r="R766" s="34"/>
    </row>
    <row r="767" spans="1:18" ht="17.25" customHeight="1">
      <c r="A767" s="27"/>
      <c r="B767" s="26"/>
      <c r="C767" s="54"/>
      <c r="D767" s="54"/>
      <c r="E767" s="38"/>
      <c r="F767" s="58"/>
      <c r="G767" s="58"/>
      <c r="H767" s="80"/>
      <c r="I767" s="40"/>
      <c r="J767" s="40"/>
      <c r="K767" s="40"/>
      <c r="L767" s="41"/>
      <c r="M767" s="41"/>
      <c r="N767" s="24"/>
      <c r="O767" s="34"/>
      <c r="P767" s="34"/>
      <c r="Q767" s="34"/>
      <c r="R767" s="34"/>
    </row>
    <row r="768" spans="1:18" ht="19.5" customHeight="1">
      <c r="A768" s="27"/>
      <c r="B768" s="26"/>
      <c r="C768" s="54"/>
      <c r="D768" s="54"/>
      <c r="E768" s="38"/>
      <c r="F768" s="54"/>
      <c r="G768" s="47"/>
      <c r="H768" s="46"/>
      <c r="I768" s="41"/>
      <c r="J768" s="41"/>
      <c r="K768" s="41"/>
      <c r="L768" s="41"/>
      <c r="M768" s="41"/>
      <c r="N768" s="24"/>
      <c r="O768" s="34"/>
      <c r="P768" s="34"/>
      <c r="Q768" s="34"/>
      <c r="R768" s="34"/>
    </row>
    <row r="769" spans="1:18" ht="20.25" customHeight="1" hidden="1">
      <c r="A769" s="27"/>
      <c r="B769" s="27"/>
      <c r="C769" s="54"/>
      <c r="D769" s="54"/>
      <c r="E769" s="49"/>
      <c r="F769" s="54"/>
      <c r="G769" s="39"/>
      <c r="H769" s="9"/>
      <c r="I769" s="41"/>
      <c r="J769" s="41"/>
      <c r="K769" s="41"/>
      <c r="L769" s="41"/>
      <c r="M769" s="41"/>
      <c r="N769" s="27"/>
      <c r="O769" s="20"/>
      <c r="P769" s="34"/>
      <c r="Q769" s="34"/>
      <c r="R769" s="34"/>
    </row>
    <row r="770" spans="1:18" ht="12.75" hidden="1">
      <c r="A770" s="98"/>
      <c r="B770" s="98"/>
      <c r="C770" s="109"/>
      <c r="D770" s="109"/>
      <c r="E770" s="9"/>
      <c r="F770" s="109"/>
      <c r="G770" s="356"/>
      <c r="H770" s="9"/>
      <c r="I770" s="150"/>
      <c r="J770" s="150"/>
      <c r="K770" s="150"/>
      <c r="L770" s="150"/>
      <c r="M770" s="150"/>
      <c r="N770" s="24"/>
      <c r="O770" s="20"/>
      <c r="P770" s="34"/>
      <c r="Q770" s="34"/>
      <c r="R770" s="34"/>
    </row>
    <row r="771" spans="1:18" ht="17.25" customHeight="1" hidden="1">
      <c r="A771" s="98"/>
      <c r="B771" s="98"/>
      <c r="C771" s="109"/>
      <c r="D771" s="109"/>
      <c r="E771" s="9"/>
      <c r="F771" s="109"/>
      <c r="G771" s="356"/>
      <c r="H771" s="9"/>
      <c r="I771" s="150"/>
      <c r="J771" s="150"/>
      <c r="K771" s="150"/>
      <c r="L771" s="150"/>
      <c r="M771" s="150"/>
      <c r="N771" s="24"/>
      <c r="O771" s="20"/>
      <c r="P771" s="34"/>
      <c r="Q771" s="34"/>
      <c r="R771" s="34"/>
    </row>
    <row r="772" spans="1:18" ht="12.75">
      <c r="A772" s="98"/>
      <c r="B772" s="98"/>
      <c r="C772" s="357"/>
      <c r="D772" s="357"/>
      <c r="E772" s="98"/>
      <c r="F772" s="357"/>
      <c r="G772" s="358"/>
      <c r="H772" s="98"/>
      <c r="I772" s="351"/>
      <c r="J772" s="351"/>
      <c r="K772" s="351"/>
      <c r="L772" s="351"/>
      <c r="M772" s="351"/>
      <c r="N772" s="24"/>
      <c r="O772" s="20"/>
      <c r="P772" s="34"/>
      <c r="Q772" s="34"/>
      <c r="R772" s="34"/>
    </row>
    <row r="773" spans="1:18" ht="12.75">
      <c r="A773" s="98"/>
      <c r="B773" s="98"/>
      <c r="C773" s="357"/>
      <c r="D773" s="357"/>
      <c r="E773" s="98"/>
      <c r="F773" s="357"/>
      <c r="G773" s="358"/>
      <c r="H773" s="98"/>
      <c r="I773" s="351"/>
      <c r="J773" s="351"/>
      <c r="K773" s="351"/>
      <c r="L773" s="351"/>
      <c r="M773" s="351"/>
      <c r="N773" s="24"/>
      <c r="O773" s="20"/>
      <c r="P773" s="34"/>
      <c r="Q773" s="34"/>
      <c r="R773" s="34"/>
    </row>
    <row r="774" spans="1:18" ht="12.75">
      <c r="A774" s="98"/>
      <c r="B774" s="98"/>
      <c r="C774" s="357"/>
      <c r="D774" s="357"/>
      <c r="E774" s="98"/>
      <c r="F774" s="357"/>
      <c r="G774" s="358"/>
      <c r="H774" s="98"/>
      <c r="I774" s="351"/>
      <c r="J774" s="351"/>
      <c r="K774" s="351"/>
      <c r="L774" s="209"/>
      <c r="M774" s="351"/>
      <c r="N774" s="24"/>
      <c r="O774" s="20"/>
      <c r="P774" s="34"/>
      <c r="Q774" s="34"/>
      <c r="R774" s="34"/>
    </row>
    <row r="775" spans="1:18" ht="12.75">
      <c r="A775" s="98"/>
      <c r="B775" s="98"/>
      <c r="C775" s="357"/>
      <c r="D775" s="357"/>
      <c r="E775" s="98"/>
      <c r="F775" s="357"/>
      <c r="G775" s="358"/>
      <c r="H775" s="98"/>
      <c r="I775" s="351"/>
      <c r="J775" s="351"/>
      <c r="K775" s="351"/>
      <c r="L775" s="351"/>
      <c r="M775" s="351"/>
      <c r="N775" s="24"/>
      <c r="O775" s="20"/>
      <c r="P775" s="34"/>
      <c r="Q775" s="34"/>
      <c r="R775" s="34"/>
    </row>
    <row r="776" spans="1:18" ht="12.75">
      <c r="A776" s="98"/>
      <c r="B776" s="98"/>
      <c r="C776" s="357"/>
      <c r="D776" s="357"/>
      <c r="E776" s="98"/>
      <c r="F776" s="357"/>
      <c r="G776" s="358"/>
      <c r="H776" s="98"/>
      <c r="I776" s="351"/>
      <c r="J776" s="351"/>
      <c r="K776" s="351"/>
      <c r="L776" s="351"/>
      <c r="M776" s="351"/>
      <c r="N776" s="24"/>
      <c r="O776" s="20"/>
      <c r="P776" s="34"/>
      <c r="Q776" s="34"/>
      <c r="R776" s="34"/>
    </row>
    <row r="777" spans="1:18" ht="12.75">
      <c r="A777" s="98"/>
      <c r="B777" s="98"/>
      <c r="C777" s="357"/>
      <c r="D777" s="357"/>
      <c r="E777" s="98"/>
      <c r="F777" s="357"/>
      <c r="G777" s="358"/>
      <c r="H777" s="98"/>
      <c r="I777" s="351"/>
      <c r="J777" s="351"/>
      <c r="K777" s="351"/>
      <c r="L777" s="351"/>
      <c r="M777" s="351"/>
      <c r="N777" s="24"/>
      <c r="O777" s="20"/>
      <c r="P777" s="34"/>
      <c r="Q777" s="34"/>
      <c r="R777" s="34"/>
    </row>
    <row r="778" spans="1:18" ht="12.75">
      <c r="A778" s="98"/>
      <c r="B778" s="98"/>
      <c r="C778" s="357"/>
      <c r="D778" s="357"/>
      <c r="E778" s="98"/>
      <c r="F778" s="357"/>
      <c r="G778" s="358"/>
      <c r="H778" s="98"/>
      <c r="I778" s="351"/>
      <c r="J778" s="351"/>
      <c r="K778" s="351"/>
      <c r="L778" s="351"/>
      <c r="M778" s="351"/>
      <c r="N778" s="24"/>
      <c r="O778" s="20"/>
      <c r="P778" s="34"/>
      <c r="Q778" s="34"/>
      <c r="R778" s="34"/>
    </row>
    <row r="779" spans="1:18" ht="12.75">
      <c r="A779" s="98"/>
      <c r="B779" s="98"/>
      <c r="C779" s="357"/>
      <c r="D779" s="357"/>
      <c r="E779" s="98"/>
      <c r="F779" s="357"/>
      <c r="G779" s="358"/>
      <c r="H779" s="98"/>
      <c r="I779" s="351"/>
      <c r="J779" s="351"/>
      <c r="K779" s="351"/>
      <c r="L779" s="351"/>
      <c r="M779" s="351"/>
      <c r="N779" s="24"/>
      <c r="O779" s="20"/>
      <c r="P779" s="34"/>
      <c r="Q779" s="34"/>
      <c r="R779" s="34"/>
    </row>
    <row r="780" spans="1:18" ht="12.75">
      <c r="A780" s="24"/>
      <c r="B780" s="24"/>
      <c r="C780" s="359"/>
      <c r="D780" s="359"/>
      <c r="E780" s="24"/>
      <c r="F780" s="359"/>
      <c r="G780" s="360"/>
      <c r="H780" s="24"/>
      <c r="I780" s="51"/>
      <c r="J780" s="51"/>
      <c r="K780" s="51"/>
      <c r="L780" s="209"/>
      <c r="M780" s="51"/>
      <c r="N780" s="24"/>
      <c r="O780" s="20"/>
      <c r="P780" s="34"/>
      <c r="Q780" s="34"/>
      <c r="R780" s="34"/>
    </row>
    <row r="781" spans="1:18" ht="12.75">
      <c r="A781" s="24"/>
      <c r="B781" s="24"/>
      <c r="C781" s="359"/>
      <c r="D781" s="359"/>
      <c r="E781" s="24"/>
      <c r="F781" s="359"/>
      <c r="G781" s="360"/>
      <c r="H781" s="24"/>
      <c r="I781" s="51"/>
      <c r="J781" s="51"/>
      <c r="K781" s="51"/>
      <c r="L781" s="351"/>
      <c r="M781" s="51"/>
      <c r="N781" s="24"/>
      <c r="O781" s="20"/>
      <c r="P781" s="34"/>
      <c r="Q781" s="34"/>
      <c r="R781" s="34"/>
    </row>
    <row r="782" spans="1:18" ht="12.75">
      <c r="A782" s="24"/>
      <c r="B782" s="24"/>
      <c r="C782" s="359"/>
      <c r="D782" s="359"/>
      <c r="E782" s="24"/>
      <c r="F782" s="359"/>
      <c r="G782" s="360"/>
      <c r="H782" s="24"/>
      <c r="I782" s="51"/>
      <c r="J782" s="51"/>
      <c r="K782" s="51"/>
      <c r="L782" s="351"/>
      <c r="M782" s="51"/>
      <c r="N782" s="24"/>
      <c r="O782" s="20"/>
      <c r="P782" s="34"/>
      <c r="Q782" s="34"/>
      <c r="R782" s="34"/>
    </row>
    <row r="783" spans="1:18" ht="12.75">
      <c r="A783" s="24"/>
      <c r="B783" s="24"/>
      <c r="C783" s="359"/>
      <c r="D783" s="359"/>
      <c r="E783" s="24"/>
      <c r="F783" s="359"/>
      <c r="G783" s="360"/>
      <c r="H783" s="24"/>
      <c r="I783" s="51"/>
      <c r="J783" s="51"/>
      <c r="K783" s="51"/>
      <c r="L783" s="361"/>
      <c r="M783" s="51"/>
      <c r="N783" s="24"/>
      <c r="O783" s="20"/>
      <c r="P783" s="34"/>
      <c r="Q783" s="34"/>
      <c r="R783" s="34"/>
    </row>
    <row r="784" spans="1:18" ht="12.75">
      <c r="A784" s="24"/>
      <c r="B784" s="24"/>
      <c r="C784" s="359"/>
      <c r="D784" s="359"/>
      <c r="E784" s="24"/>
      <c r="F784" s="359"/>
      <c r="G784" s="360"/>
      <c r="H784" s="24"/>
      <c r="I784" s="51"/>
      <c r="J784" s="51"/>
      <c r="K784" s="51"/>
      <c r="L784" s="51"/>
      <c r="M784" s="51"/>
      <c r="N784" s="24"/>
      <c r="O784" s="20"/>
      <c r="P784" s="34"/>
      <c r="Q784" s="34"/>
      <c r="R784" s="34"/>
    </row>
    <row r="785" spans="1:18" ht="12.75">
      <c r="A785" s="24"/>
      <c r="B785" s="24"/>
      <c r="C785" s="359"/>
      <c r="D785" s="359"/>
      <c r="E785" s="24"/>
      <c r="F785" s="359"/>
      <c r="G785" s="360"/>
      <c r="H785" s="24"/>
      <c r="I785" s="51"/>
      <c r="J785" s="51"/>
      <c r="K785" s="51"/>
      <c r="L785" s="51"/>
      <c r="M785" s="51"/>
      <c r="N785" s="24"/>
      <c r="O785" s="20"/>
      <c r="P785" s="34"/>
      <c r="Q785" s="34"/>
      <c r="R785" s="34"/>
    </row>
    <row r="786" spans="1:18" ht="12.75">
      <c r="A786" s="24"/>
      <c r="B786" s="24"/>
      <c r="C786" s="359"/>
      <c r="D786" s="359"/>
      <c r="E786" s="24"/>
      <c r="F786" s="359"/>
      <c r="G786" s="360"/>
      <c r="H786" s="24"/>
      <c r="I786" s="51"/>
      <c r="J786" s="51"/>
      <c r="K786" s="51"/>
      <c r="L786" s="51"/>
      <c r="M786" s="51"/>
      <c r="N786" s="24"/>
      <c r="O786" s="20"/>
      <c r="P786" s="34"/>
      <c r="Q786" s="34"/>
      <c r="R786" s="34"/>
    </row>
    <row r="787" spans="1:18" ht="12.75">
      <c r="A787" s="24"/>
      <c r="B787" s="24"/>
      <c r="C787" s="359"/>
      <c r="D787" s="359"/>
      <c r="E787" s="24"/>
      <c r="F787" s="359"/>
      <c r="G787" s="360"/>
      <c r="H787" s="24"/>
      <c r="I787" s="51"/>
      <c r="J787" s="51"/>
      <c r="K787" s="51"/>
      <c r="L787" s="51"/>
      <c r="M787" s="51"/>
      <c r="N787" s="24"/>
      <c r="O787" s="20"/>
      <c r="P787" s="34"/>
      <c r="Q787" s="34"/>
      <c r="R787" s="34"/>
    </row>
    <row r="788" spans="1:18" ht="12.75">
      <c r="A788" s="24"/>
      <c r="B788" s="24"/>
      <c r="C788" s="359"/>
      <c r="D788" s="359"/>
      <c r="E788" s="24"/>
      <c r="F788" s="359"/>
      <c r="G788" s="360"/>
      <c r="H788" s="24"/>
      <c r="I788" s="51"/>
      <c r="J788" s="51"/>
      <c r="K788" s="51"/>
      <c r="L788" s="51"/>
      <c r="M788" s="51"/>
      <c r="N788" s="24"/>
      <c r="O788" s="20"/>
      <c r="P788" s="34"/>
      <c r="Q788" s="34"/>
      <c r="R788" s="34"/>
    </row>
    <row r="789" spans="1:18" ht="12.75">
      <c r="A789" s="24"/>
      <c r="B789" s="24"/>
      <c r="C789" s="359"/>
      <c r="D789" s="359"/>
      <c r="E789" s="24"/>
      <c r="F789" s="359"/>
      <c r="G789" s="360"/>
      <c r="H789" s="24"/>
      <c r="I789" s="51"/>
      <c r="J789" s="51"/>
      <c r="K789" s="51"/>
      <c r="L789" s="51"/>
      <c r="M789" s="51"/>
      <c r="N789" s="24"/>
      <c r="O789" s="20"/>
      <c r="P789" s="34"/>
      <c r="Q789" s="34"/>
      <c r="R789" s="34"/>
    </row>
    <row r="790" spans="1:18" ht="12.75">
      <c r="A790" s="24"/>
      <c r="B790" s="24"/>
      <c r="C790" s="359"/>
      <c r="D790" s="359"/>
      <c r="E790" s="24"/>
      <c r="F790" s="359"/>
      <c r="G790" s="360"/>
      <c r="H790" s="24"/>
      <c r="I790" s="51"/>
      <c r="J790" s="51"/>
      <c r="K790" s="51"/>
      <c r="L790" s="51"/>
      <c r="M790" s="51"/>
      <c r="N790" s="24"/>
      <c r="O790" s="20"/>
      <c r="P790" s="34"/>
      <c r="Q790" s="34"/>
      <c r="R790" s="34"/>
    </row>
    <row r="791" spans="1:18" ht="12.75">
      <c r="A791" s="24"/>
      <c r="B791" s="24"/>
      <c r="C791" s="359"/>
      <c r="D791" s="359"/>
      <c r="E791" s="24"/>
      <c r="F791" s="359"/>
      <c r="G791" s="360"/>
      <c r="H791" s="24"/>
      <c r="I791" s="51"/>
      <c r="J791" s="51"/>
      <c r="K791" s="51"/>
      <c r="L791" s="51"/>
      <c r="M791" s="51"/>
      <c r="N791" s="24"/>
      <c r="O791" s="20"/>
      <c r="P791" s="34"/>
      <c r="Q791" s="34"/>
      <c r="R791" s="34"/>
    </row>
    <row r="792" spans="1:18" ht="12.75">
      <c r="A792" s="24"/>
      <c r="B792" s="24"/>
      <c r="C792" s="359"/>
      <c r="D792" s="359"/>
      <c r="E792" s="24"/>
      <c r="F792" s="359"/>
      <c r="G792" s="360"/>
      <c r="H792" s="24"/>
      <c r="I792" s="51"/>
      <c r="J792" s="51"/>
      <c r="K792" s="51"/>
      <c r="L792" s="51"/>
      <c r="M792" s="51"/>
      <c r="N792" s="24"/>
      <c r="O792" s="20"/>
      <c r="P792" s="34"/>
      <c r="Q792" s="34"/>
      <c r="R792" s="34"/>
    </row>
    <row r="793" spans="1:18" ht="12.75">
      <c r="A793" s="24"/>
      <c r="B793" s="24"/>
      <c r="C793" s="359"/>
      <c r="D793" s="359"/>
      <c r="E793" s="24"/>
      <c r="F793" s="359"/>
      <c r="G793" s="360"/>
      <c r="H793" s="24"/>
      <c r="I793" s="51"/>
      <c r="J793" s="51"/>
      <c r="K793" s="51"/>
      <c r="L793" s="51"/>
      <c r="M793" s="51"/>
      <c r="N793" s="24"/>
      <c r="O793" s="20"/>
      <c r="P793" s="34"/>
      <c r="Q793" s="34"/>
      <c r="R793" s="34"/>
    </row>
    <row r="794" spans="1:18" ht="12.75">
      <c r="A794" s="24"/>
      <c r="B794" s="24"/>
      <c r="C794" s="359"/>
      <c r="D794" s="359"/>
      <c r="E794" s="24"/>
      <c r="F794" s="359"/>
      <c r="G794" s="360"/>
      <c r="H794" s="24"/>
      <c r="I794" s="51"/>
      <c r="J794" s="51"/>
      <c r="K794" s="51"/>
      <c r="L794" s="62"/>
      <c r="M794" s="51"/>
      <c r="N794" s="24"/>
      <c r="O794" s="20"/>
      <c r="P794" s="34"/>
      <c r="Q794" s="34"/>
      <c r="R794" s="34"/>
    </row>
    <row r="795" spans="1:18" ht="12.75">
      <c r="A795" s="24"/>
      <c r="B795" s="24"/>
      <c r="C795" s="359"/>
      <c r="D795" s="359"/>
      <c r="E795" s="24"/>
      <c r="F795" s="359"/>
      <c r="G795" s="360"/>
      <c r="H795" s="24"/>
      <c r="I795" s="51"/>
      <c r="J795" s="51"/>
      <c r="K795" s="51"/>
      <c r="L795" s="51"/>
      <c r="M795" s="51"/>
      <c r="N795" s="24"/>
      <c r="O795" s="20"/>
      <c r="P795" s="34"/>
      <c r="Q795" s="34"/>
      <c r="R795" s="34"/>
    </row>
    <row r="796" spans="1:18" ht="12.75">
      <c r="A796" s="24"/>
      <c r="B796" s="24"/>
      <c r="C796" s="359"/>
      <c r="D796" s="359"/>
      <c r="E796" s="24"/>
      <c r="F796" s="359"/>
      <c r="G796" s="360"/>
      <c r="H796" s="24"/>
      <c r="I796" s="51"/>
      <c r="J796" s="51"/>
      <c r="K796" s="51"/>
      <c r="L796" s="51"/>
      <c r="M796" s="51"/>
      <c r="N796" s="24"/>
      <c r="O796" s="20"/>
      <c r="P796" s="34"/>
      <c r="Q796" s="34"/>
      <c r="R796" s="34"/>
    </row>
    <row r="797" spans="1:18" ht="12.75">
      <c r="A797" s="24"/>
      <c r="B797" s="24"/>
      <c r="C797" s="359"/>
      <c r="D797" s="359"/>
      <c r="E797" s="24"/>
      <c r="F797" s="359"/>
      <c r="G797" s="360"/>
      <c r="H797" s="24"/>
      <c r="I797" s="51"/>
      <c r="J797" s="51"/>
      <c r="K797" s="51"/>
      <c r="L797" s="51"/>
      <c r="M797" s="51"/>
      <c r="N797" s="24"/>
      <c r="O797" s="20"/>
      <c r="P797" s="34"/>
      <c r="Q797" s="34"/>
      <c r="R797" s="34"/>
    </row>
    <row r="798" spans="1:18" ht="12.75">
      <c r="A798" s="24"/>
      <c r="B798" s="24"/>
      <c r="C798" s="359"/>
      <c r="D798" s="359"/>
      <c r="E798" s="24"/>
      <c r="F798" s="359"/>
      <c r="G798" s="360"/>
      <c r="H798" s="24"/>
      <c r="I798" s="51"/>
      <c r="J798" s="51"/>
      <c r="K798" s="51"/>
      <c r="L798" s="51"/>
      <c r="M798" s="51"/>
      <c r="N798" s="24"/>
      <c r="O798" s="20"/>
      <c r="P798" s="34"/>
      <c r="Q798" s="34"/>
      <c r="R798" s="34"/>
    </row>
    <row r="799" spans="1:18" ht="12.75">
      <c r="A799" s="24"/>
      <c r="B799" s="24"/>
      <c r="C799" s="359"/>
      <c r="D799" s="359"/>
      <c r="E799" s="24"/>
      <c r="F799" s="359"/>
      <c r="G799" s="360"/>
      <c r="H799" s="24"/>
      <c r="I799" s="51"/>
      <c r="J799" s="51"/>
      <c r="K799" s="51"/>
      <c r="L799" s="51"/>
      <c r="M799" s="51"/>
      <c r="N799" s="24"/>
      <c r="O799" s="20"/>
      <c r="P799" s="34"/>
      <c r="Q799" s="34"/>
      <c r="R799" s="34"/>
    </row>
    <row r="800" spans="1:18" ht="12.75">
      <c r="A800" s="24"/>
      <c r="B800" s="24"/>
      <c r="C800" s="359"/>
      <c r="D800" s="359"/>
      <c r="E800" s="24"/>
      <c r="F800" s="359"/>
      <c r="G800" s="360"/>
      <c r="H800" s="24"/>
      <c r="I800" s="51"/>
      <c r="J800" s="51"/>
      <c r="K800" s="51"/>
      <c r="L800" s="51"/>
      <c r="M800" s="51"/>
      <c r="N800" s="24"/>
      <c r="O800" s="20"/>
      <c r="P800" s="34"/>
      <c r="Q800" s="34"/>
      <c r="R800" s="34"/>
    </row>
    <row r="801" spans="1:18" ht="12.75">
      <c r="A801" s="24"/>
      <c r="B801" s="24"/>
      <c r="C801" s="359"/>
      <c r="D801" s="359"/>
      <c r="E801" s="24"/>
      <c r="F801" s="359"/>
      <c r="G801" s="360"/>
      <c r="H801" s="24"/>
      <c r="I801" s="51"/>
      <c r="J801" s="51"/>
      <c r="K801" s="51"/>
      <c r="L801" s="51"/>
      <c r="M801" s="51"/>
      <c r="N801" s="24"/>
      <c r="O801" s="20"/>
      <c r="P801" s="34"/>
      <c r="Q801" s="34"/>
      <c r="R801" s="34"/>
    </row>
    <row r="802" spans="1:18" ht="12.75">
      <c r="A802" s="24"/>
      <c r="B802" s="24"/>
      <c r="C802" s="359"/>
      <c r="D802" s="359"/>
      <c r="E802" s="24"/>
      <c r="F802" s="359"/>
      <c r="G802" s="360"/>
      <c r="H802" s="24"/>
      <c r="I802" s="51"/>
      <c r="J802" s="51"/>
      <c r="K802" s="51"/>
      <c r="L802" s="51"/>
      <c r="M802" s="51"/>
      <c r="N802" s="24"/>
      <c r="O802" s="20"/>
      <c r="P802" s="34"/>
      <c r="Q802" s="34"/>
      <c r="R802" s="34"/>
    </row>
    <row r="803" spans="1:18" ht="12.75">
      <c r="A803" s="24"/>
      <c r="B803" s="24"/>
      <c r="C803" s="359"/>
      <c r="D803" s="359"/>
      <c r="E803" s="24"/>
      <c r="F803" s="359"/>
      <c r="G803" s="360"/>
      <c r="H803" s="24"/>
      <c r="I803" s="51"/>
      <c r="J803" s="51"/>
      <c r="K803" s="51"/>
      <c r="L803" s="51"/>
      <c r="M803" s="51"/>
      <c r="N803" s="24"/>
      <c r="O803" s="20"/>
      <c r="P803" s="34"/>
      <c r="Q803" s="34"/>
      <c r="R803" s="34"/>
    </row>
    <row r="804" spans="1:18" ht="12.75">
      <c r="A804" s="24"/>
      <c r="B804" s="24"/>
      <c r="C804" s="359"/>
      <c r="D804" s="359"/>
      <c r="E804" s="24"/>
      <c r="F804" s="359"/>
      <c r="G804" s="360"/>
      <c r="H804" s="24"/>
      <c r="I804" s="51"/>
      <c r="J804" s="51"/>
      <c r="K804" s="51"/>
      <c r="L804" s="51"/>
      <c r="M804" s="51"/>
      <c r="N804" s="24"/>
      <c r="O804" s="20"/>
      <c r="P804" s="34"/>
      <c r="Q804" s="34"/>
      <c r="R804" s="34"/>
    </row>
    <row r="805" spans="1:18" ht="12.75">
      <c r="A805" s="24"/>
      <c r="B805" s="24"/>
      <c r="C805" s="359"/>
      <c r="D805" s="359"/>
      <c r="E805" s="24"/>
      <c r="F805" s="359"/>
      <c r="G805" s="360"/>
      <c r="H805" s="24"/>
      <c r="I805" s="51"/>
      <c r="J805" s="51"/>
      <c r="K805" s="51"/>
      <c r="L805" s="51"/>
      <c r="M805" s="51"/>
      <c r="N805" s="24"/>
      <c r="O805" s="20"/>
      <c r="P805" s="34"/>
      <c r="Q805" s="34"/>
      <c r="R805" s="34"/>
    </row>
    <row r="806" spans="1:18" ht="12.75">
      <c r="A806" s="24"/>
      <c r="B806" s="24"/>
      <c r="C806" s="359"/>
      <c r="D806" s="359"/>
      <c r="E806" s="24"/>
      <c r="F806" s="359"/>
      <c r="G806" s="360"/>
      <c r="H806" s="24"/>
      <c r="I806" s="51"/>
      <c r="J806" s="51"/>
      <c r="K806" s="51"/>
      <c r="L806" s="51"/>
      <c r="M806" s="51"/>
      <c r="N806" s="24"/>
      <c r="O806" s="20"/>
      <c r="P806" s="34"/>
      <c r="Q806" s="34"/>
      <c r="R806" s="34"/>
    </row>
    <row r="807" spans="1:18" ht="12.75">
      <c r="A807" s="24"/>
      <c r="B807" s="24"/>
      <c r="C807" s="359"/>
      <c r="D807" s="359"/>
      <c r="E807" s="24"/>
      <c r="F807" s="359"/>
      <c r="G807" s="360"/>
      <c r="H807" s="24"/>
      <c r="I807" s="51"/>
      <c r="J807" s="51"/>
      <c r="K807" s="51"/>
      <c r="L807" s="51"/>
      <c r="M807" s="51"/>
      <c r="N807" s="24"/>
      <c r="O807" s="20"/>
      <c r="P807" s="34"/>
      <c r="Q807" s="34"/>
      <c r="R807" s="34"/>
    </row>
    <row r="808" spans="1:18" ht="12.75">
      <c r="A808" s="24"/>
      <c r="B808" s="24"/>
      <c r="C808" s="359"/>
      <c r="D808" s="359"/>
      <c r="E808" s="24"/>
      <c r="F808" s="359"/>
      <c r="G808" s="360"/>
      <c r="H808" s="24"/>
      <c r="I808" s="51"/>
      <c r="J808" s="51"/>
      <c r="K808" s="51"/>
      <c r="L808" s="51"/>
      <c r="M808" s="51"/>
      <c r="N808" s="24"/>
      <c r="O808" s="20"/>
      <c r="P808" s="34"/>
      <c r="Q808" s="34"/>
      <c r="R808" s="34"/>
    </row>
    <row r="809" spans="1:18" ht="12.75">
      <c r="A809" s="24"/>
      <c r="B809" s="24"/>
      <c r="C809" s="359"/>
      <c r="D809" s="359"/>
      <c r="E809" s="24"/>
      <c r="F809" s="359"/>
      <c r="G809" s="360"/>
      <c r="H809" s="24"/>
      <c r="I809" s="51"/>
      <c r="J809" s="51"/>
      <c r="K809" s="51"/>
      <c r="L809" s="51"/>
      <c r="M809" s="51"/>
      <c r="N809" s="24"/>
      <c r="O809" s="20"/>
      <c r="P809" s="34"/>
      <c r="Q809" s="34"/>
      <c r="R809" s="34"/>
    </row>
    <row r="810" spans="1:18" ht="12.75">
      <c r="A810" s="24"/>
      <c r="B810" s="24"/>
      <c r="C810" s="359"/>
      <c r="D810" s="359"/>
      <c r="E810" s="24"/>
      <c r="F810" s="359"/>
      <c r="G810" s="360"/>
      <c r="H810" s="24"/>
      <c r="I810" s="51"/>
      <c r="J810" s="51"/>
      <c r="K810" s="51"/>
      <c r="L810" s="51"/>
      <c r="M810" s="51"/>
      <c r="N810" s="24"/>
      <c r="O810" s="20"/>
      <c r="P810" s="34"/>
      <c r="Q810" s="34"/>
      <c r="R810" s="34"/>
    </row>
    <row r="811" spans="1:18" ht="12.75">
      <c r="A811" s="24"/>
      <c r="B811" s="24"/>
      <c r="C811" s="359"/>
      <c r="D811" s="359"/>
      <c r="E811" s="24"/>
      <c r="F811" s="359"/>
      <c r="G811" s="360"/>
      <c r="H811" s="24"/>
      <c r="I811" s="51"/>
      <c r="J811" s="51"/>
      <c r="K811" s="51"/>
      <c r="L811" s="51"/>
      <c r="M811" s="51"/>
      <c r="N811" s="24"/>
      <c r="O811" s="20"/>
      <c r="P811" s="34"/>
      <c r="Q811" s="34"/>
      <c r="R811" s="34"/>
    </row>
    <row r="812" spans="1:18" ht="12.75">
      <c r="A812" s="24"/>
      <c r="B812" s="24"/>
      <c r="C812" s="359"/>
      <c r="D812" s="359"/>
      <c r="E812" s="24"/>
      <c r="F812" s="359"/>
      <c r="G812" s="360"/>
      <c r="H812" s="24"/>
      <c r="I812" s="51"/>
      <c r="J812" s="51"/>
      <c r="K812" s="51"/>
      <c r="L812" s="51"/>
      <c r="M812" s="51"/>
      <c r="N812" s="24"/>
      <c r="O812" s="20"/>
      <c r="P812" s="34"/>
      <c r="Q812" s="34"/>
      <c r="R812" s="34"/>
    </row>
    <row r="813" spans="1:18" ht="12.75">
      <c r="A813" s="24"/>
      <c r="B813" s="24"/>
      <c r="C813" s="359"/>
      <c r="D813" s="359"/>
      <c r="E813" s="24"/>
      <c r="F813" s="359"/>
      <c r="G813" s="360"/>
      <c r="H813" s="24"/>
      <c r="I813" s="51"/>
      <c r="J813" s="51"/>
      <c r="K813" s="51"/>
      <c r="L813" s="51"/>
      <c r="M813" s="51"/>
      <c r="N813" s="24"/>
      <c r="O813" s="20"/>
      <c r="P813" s="34"/>
      <c r="Q813" s="34"/>
      <c r="R813" s="34"/>
    </row>
    <row r="814" spans="1:18" ht="12.75">
      <c r="A814" s="24"/>
      <c r="B814" s="24"/>
      <c r="C814" s="359"/>
      <c r="D814" s="359"/>
      <c r="E814" s="24"/>
      <c r="F814" s="359"/>
      <c r="G814" s="360"/>
      <c r="H814" s="24"/>
      <c r="I814" s="51"/>
      <c r="J814" s="51"/>
      <c r="K814" s="51"/>
      <c r="L814" s="51"/>
      <c r="M814" s="51"/>
      <c r="N814" s="24"/>
      <c r="O814" s="20"/>
      <c r="P814" s="34"/>
      <c r="Q814" s="34"/>
      <c r="R814" s="34"/>
    </row>
    <row r="815" spans="1:18" ht="12.75">
      <c r="A815" s="24"/>
      <c r="B815" s="24"/>
      <c r="C815" s="359"/>
      <c r="D815" s="359"/>
      <c r="E815" s="24"/>
      <c r="F815" s="359"/>
      <c r="G815" s="360"/>
      <c r="H815" s="24"/>
      <c r="I815" s="51"/>
      <c r="J815" s="51"/>
      <c r="K815" s="51"/>
      <c r="L815" s="51"/>
      <c r="M815" s="51"/>
      <c r="N815" s="24"/>
      <c r="O815" s="20"/>
      <c r="P815" s="34"/>
      <c r="Q815" s="34"/>
      <c r="R815" s="34"/>
    </row>
    <row r="816" spans="1:18" ht="12.75">
      <c r="A816" s="24"/>
      <c r="B816" s="24"/>
      <c r="C816" s="359"/>
      <c r="D816" s="359"/>
      <c r="E816" s="24"/>
      <c r="F816" s="359"/>
      <c r="G816" s="360"/>
      <c r="H816" s="24"/>
      <c r="I816" s="51"/>
      <c r="J816" s="51"/>
      <c r="K816" s="51"/>
      <c r="L816" s="51"/>
      <c r="M816" s="51"/>
      <c r="N816" s="24"/>
      <c r="O816" s="20"/>
      <c r="P816" s="34"/>
      <c r="Q816" s="34"/>
      <c r="R816" s="34"/>
    </row>
    <row r="817" spans="1:18" ht="12.75">
      <c r="A817" s="24"/>
      <c r="B817" s="24"/>
      <c r="C817" s="359"/>
      <c r="D817" s="359"/>
      <c r="E817" s="24"/>
      <c r="F817" s="359"/>
      <c r="G817" s="360"/>
      <c r="H817" s="24"/>
      <c r="I817" s="51"/>
      <c r="J817" s="51"/>
      <c r="K817" s="51"/>
      <c r="L817" s="51"/>
      <c r="M817" s="51"/>
      <c r="N817" s="24"/>
      <c r="O817" s="20"/>
      <c r="P817" s="34"/>
      <c r="Q817" s="34"/>
      <c r="R817" s="34"/>
    </row>
    <row r="818" spans="1:18" ht="12.75">
      <c r="A818" s="24"/>
      <c r="B818" s="24"/>
      <c r="C818" s="359"/>
      <c r="D818" s="359"/>
      <c r="E818" s="24"/>
      <c r="F818" s="359"/>
      <c r="G818" s="360"/>
      <c r="H818" s="24"/>
      <c r="I818" s="51"/>
      <c r="J818" s="51"/>
      <c r="K818" s="51"/>
      <c r="L818" s="51"/>
      <c r="M818" s="51"/>
      <c r="N818" s="24"/>
      <c r="O818" s="20"/>
      <c r="P818" s="34"/>
      <c r="Q818" s="34"/>
      <c r="R818" s="34"/>
    </row>
    <row r="819" spans="1:18" ht="12.75">
      <c r="A819" s="24"/>
      <c r="B819" s="24"/>
      <c r="C819" s="359"/>
      <c r="D819" s="359"/>
      <c r="E819" s="24"/>
      <c r="F819" s="359"/>
      <c r="G819" s="360"/>
      <c r="H819" s="24"/>
      <c r="I819" s="51"/>
      <c r="J819" s="51"/>
      <c r="K819" s="51"/>
      <c r="L819" s="51"/>
      <c r="M819" s="51"/>
      <c r="N819" s="24"/>
      <c r="O819" s="20"/>
      <c r="P819" s="20"/>
      <c r="Q819" s="20"/>
      <c r="R819" s="4"/>
    </row>
    <row r="820" spans="1:18" ht="12.75">
      <c r="A820" s="24"/>
      <c r="B820" s="24"/>
      <c r="C820" s="359"/>
      <c r="D820" s="359"/>
      <c r="E820" s="24"/>
      <c r="F820" s="359"/>
      <c r="G820" s="360"/>
      <c r="H820" s="24"/>
      <c r="I820" s="51"/>
      <c r="J820" s="51"/>
      <c r="K820" s="51"/>
      <c r="L820" s="51"/>
      <c r="M820" s="51"/>
      <c r="N820" s="24"/>
      <c r="O820" s="20"/>
      <c r="P820" s="20"/>
      <c r="Q820" s="20"/>
      <c r="R820" s="4"/>
    </row>
    <row r="821" spans="1:17" ht="12.75">
      <c r="A821" s="24"/>
      <c r="B821" s="24"/>
      <c r="C821" s="359"/>
      <c r="D821" s="359"/>
      <c r="E821" s="24"/>
      <c r="F821" s="359"/>
      <c r="G821" s="360"/>
      <c r="H821" s="24"/>
      <c r="I821" s="51"/>
      <c r="J821" s="51"/>
      <c r="K821" s="51"/>
      <c r="L821" s="51"/>
      <c r="M821" s="51"/>
      <c r="N821" s="24"/>
      <c r="O821" s="20"/>
      <c r="P821" s="21"/>
      <c r="Q821" s="21"/>
    </row>
    <row r="822" spans="1:17" ht="12.75">
      <c r="A822" s="24"/>
      <c r="B822" s="24"/>
      <c r="C822" s="359"/>
      <c r="D822" s="359"/>
      <c r="E822" s="24"/>
      <c r="F822" s="359"/>
      <c r="G822" s="360"/>
      <c r="H822" s="24"/>
      <c r="I822" s="51"/>
      <c r="J822" s="51"/>
      <c r="K822" s="51"/>
      <c r="L822" s="51"/>
      <c r="M822" s="51"/>
      <c r="N822" s="24"/>
      <c r="O822" s="20"/>
      <c r="P822" s="21"/>
      <c r="Q822" s="21"/>
    </row>
    <row r="823" spans="1:17" ht="12.75">
      <c r="A823" s="24"/>
      <c r="B823" s="24"/>
      <c r="C823" s="359"/>
      <c r="D823" s="359"/>
      <c r="E823" s="24"/>
      <c r="F823" s="359"/>
      <c r="G823" s="360"/>
      <c r="H823" s="24"/>
      <c r="I823" s="51"/>
      <c r="J823" s="51"/>
      <c r="K823" s="51"/>
      <c r="L823" s="51"/>
      <c r="M823" s="51"/>
      <c r="N823" s="24"/>
      <c r="O823" s="20"/>
      <c r="P823" s="21"/>
      <c r="Q823" s="21"/>
    </row>
    <row r="824" spans="1:17" ht="12.75">
      <c r="A824" s="24"/>
      <c r="B824" s="24"/>
      <c r="C824" s="359"/>
      <c r="D824" s="359"/>
      <c r="E824" s="24"/>
      <c r="F824" s="359"/>
      <c r="G824" s="360"/>
      <c r="H824" s="24"/>
      <c r="I824" s="51"/>
      <c r="J824" s="51"/>
      <c r="K824" s="51"/>
      <c r="L824" s="51"/>
      <c r="M824" s="51"/>
      <c r="N824" s="24"/>
      <c r="O824" s="20"/>
      <c r="P824" s="21"/>
      <c r="Q824" s="21"/>
    </row>
    <row r="825" spans="1:17" ht="12.75">
      <c r="A825" s="24"/>
      <c r="B825" s="24"/>
      <c r="C825" s="359"/>
      <c r="D825" s="359"/>
      <c r="E825" s="24"/>
      <c r="F825" s="359"/>
      <c r="G825" s="360"/>
      <c r="H825" s="24"/>
      <c r="I825" s="51"/>
      <c r="J825" s="51"/>
      <c r="K825" s="51"/>
      <c r="L825" s="51"/>
      <c r="M825" s="51"/>
      <c r="N825" s="24"/>
      <c r="O825" s="20"/>
      <c r="P825" s="21"/>
      <c r="Q825" s="21"/>
    </row>
    <row r="826" spans="1:17" ht="12.75">
      <c r="A826" s="24"/>
      <c r="B826" s="24"/>
      <c r="C826" s="359"/>
      <c r="D826" s="359"/>
      <c r="E826" s="24"/>
      <c r="F826" s="359"/>
      <c r="G826" s="360"/>
      <c r="H826" s="24"/>
      <c r="I826" s="51"/>
      <c r="J826" s="51"/>
      <c r="K826" s="51"/>
      <c r="L826" s="51"/>
      <c r="M826" s="51"/>
      <c r="N826" s="24"/>
      <c r="O826" s="20"/>
      <c r="P826" s="21"/>
      <c r="Q826" s="21"/>
    </row>
    <row r="827" spans="1:17" ht="12.75">
      <c r="A827" s="24"/>
      <c r="B827" s="24"/>
      <c r="C827" s="359"/>
      <c r="D827" s="359"/>
      <c r="E827" s="24"/>
      <c r="F827" s="359"/>
      <c r="G827" s="360"/>
      <c r="H827" s="24"/>
      <c r="I827" s="51"/>
      <c r="J827" s="51"/>
      <c r="K827" s="51"/>
      <c r="L827" s="51"/>
      <c r="M827" s="51"/>
      <c r="N827" s="24"/>
      <c r="O827" s="20"/>
      <c r="P827" s="21"/>
      <c r="Q827" s="21"/>
    </row>
    <row r="828" spans="1:17" ht="12.75">
      <c r="A828" s="24"/>
      <c r="B828" s="24"/>
      <c r="C828" s="359"/>
      <c r="D828" s="359"/>
      <c r="E828" s="24"/>
      <c r="F828" s="359"/>
      <c r="G828" s="360"/>
      <c r="H828" s="24"/>
      <c r="I828" s="51"/>
      <c r="J828" s="51"/>
      <c r="K828" s="51"/>
      <c r="L828" s="51"/>
      <c r="M828" s="51"/>
      <c r="N828" s="24"/>
      <c r="O828" s="20"/>
      <c r="P828" s="21"/>
      <c r="Q828" s="21"/>
    </row>
    <row r="829" spans="1:17" ht="12.75">
      <c r="A829" s="24"/>
      <c r="B829" s="24"/>
      <c r="C829" s="359"/>
      <c r="D829" s="359"/>
      <c r="E829" s="24"/>
      <c r="F829" s="359"/>
      <c r="G829" s="360"/>
      <c r="H829" s="24"/>
      <c r="I829" s="51"/>
      <c r="J829" s="51"/>
      <c r="K829" s="51"/>
      <c r="L829" s="51"/>
      <c r="M829" s="51"/>
      <c r="N829" s="24"/>
      <c r="O829" s="20"/>
      <c r="P829" s="21"/>
      <c r="Q829" s="21"/>
    </row>
    <row r="830" spans="1:17" ht="12.75">
      <c r="A830" s="24"/>
      <c r="B830" s="24"/>
      <c r="C830" s="359"/>
      <c r="D830" s="359"/>
      <c r="E830" s="24"/>
      <c r="F830" s="359"/>
      <c r="G830" s="360"/>
      <c r="H830" s="24"/>
      <c r="I830" s="51"/>
      <c r="J830" s="51"/>
      <c r="K830" s="51"/>
      <c r="L830" s="51"/>
      <c r="M830" s="51"/>
      <c r="N830" s="24"/>
      <c r="O830" s="20"/>
      <c r="P830" s="21"/>
      <c r="Q830" s="21"/>
    </row>
    <row r="831" spans="1:17" ht="12.75">
      <c r="A831" s="24"/>
      <c r="B831" s="24"/>
      <c r="C831" s="359"/>
      <c r="D831" s="359"/>
      <c r="E831" s="24"/>
      <c r="F831" s="359"/>
      <c r="G831" s="360"/>
      <c r="H831" s="24"/>
      <c r="I831" s="51"/>
      <c r="J831" s="51"/>
      <c r="K831" s="51"/>
      <c r="L831" s="51"/>
      <c r="M831" s="51"/>
      <c r="N831" s="24"/>
      <c r="O831" s="20"/>
      <c r="P831" s="21"/>
      <c r="Q831" s="21"/>
    </row>
    <row r="832" spans="1:17" ht="12.75">
      <c r="A832" s="24"/>
      <c r="B832" s="24"/>
      <c r="C832" s="359"/>
      <c r="D832" s="359"/>
      <c r="E832" s="24"/>
      <c r="F832" s="359"/>
      <c r="G832" s="360"/>
      <c r="H832" s="24"/>
      <c r="I832" s="51"/>
      <c r="J832" s="51"/>
      <c r="K832" s="51"/>
      <c r="L832" s="51"/>
      <c r="M832" s="51"/>
      <c r="N832" s="24"/>
      <c r="O832" s="20"/>
      <c r="P832" s="21"/>
      <c r="Q832" s="21"/>
    </row>
    <row r="833" spans="1:17" ht="12.75">
      <c r="A833" s="24"/>
      <c r="B833" s="24"/>
      <c r="C833" s="359"/>
      <c r="D833" s="359"/>
      <c r="E833" s="24"/>
      <c r="F833" s="359"/>
      <c r="G833" s="360"/>
      <c r="H833" s="24"/>
      <c r="I833" s="51"/>
      <c r="J833" s="51"/>
      <c r="K833" s="51"/>
      <c r="L833" s="51"/>
      <c r="M833" s="51"/>
      <c r="N833" s="24"/>
      <c r="O833" s="20"/>
      <c r="P833" s="21"/>
      <c r="Q833" s="21"/>
    </row>
    <row r="834" spans="1:17" ht="12.75">
      <c r="A834" s="24"/>
      <c r="B834" s="24"/>
      <c r="C834" s="359"/>
      <c r="D834" s="359"/>
      <c r="E834" s="24"/>
      <c r="F834" s="359"/>
      <c r="G834" s="360"/>
      <c r="H834" s="24"/>
      <c r="I834" s="51"/>
      <c r="J834" s="51"/>
      <c r="K834" s="51"/>
      <c r="L834" s="51"/>
      <c r="M834" s="51"/>
      <c r="N834" s="24"/>
      <c r="O834" s="20"/>
      <c r="P834" s="21"/>
      <c r="Q834" s="21"/>
    </row>
    <row r="835" spans="1:17" ht="12.75">
      <c r="A835" s="24"/>
      <c r="B835" s="24"/>
      <c r="C835" s="359"/>
      <c r="D835" s="359"/>
      <c r="E835" s="24"/>
      <c r="F835" s="359"/>
      <c r="G835" s="360"/>
      <c r="H835" s="24"/>
      <c r="I835" s="51"/>
      <c r="J835" s="51"/>
      <c r="K835" s="51"/>
      <c r="L835" s="51"/>
      <c r="M835" s="51"/>
      <c r="N835" s="24"/>
      <c r="O835" s="20"/>
      <c r="P835" s="21"/>
      <c r="Q835" s="21"/>
    </row>
    <row r="836" spans="1:17" ht="12.75">
      <c r="A836" s="24"/>
      <c r="B836" s="24"/>
      <c r="C836" s="359"/>
      <c r="D836" s="359"/>
      <c r="E836" s="24"/>
      <c r="F836" s="359"/>
      <c r="G836" s="360"/>
      <c r="H836" s="24"/>
      <c r="I836" s="51"/>
      <c r="J836" s="51"/>
      <c r="K836" s="51"/>
      <c r="L836" s="51"/>
      <c r="M836" s="51"/>
      <c r="N836" s="24"/>
      <c r="O836" s="20"/>
      <c r="P836" s="21"/>
      <c r="Q836" s="21"/>
    </row>
    <row r="837" spans="1:17" ht="12.75">
      <c r="A837" s="27"/>
      <c r="B837" s="27"/>
      <c r="C837" s="305"/>
      <c r="D837" s="305"/>
      <c r="E837" s="27"/>
      <c r="F837" s="305"/>
      <c r="G837" s="306"/>
      <c r="H837" s="98"/>
      <c r="I837" s="307"/>
      <c r="J837" s="307"/>
      <c r="K837" s="307"/>
      <c r="L837" s="307"/>
      <c r="M837" s="307"/>
      <c r="N837" s="27"/>
      <c r="O837" s="21"/>
      <c r="P837" s="21"/>
      <c r="Q837" s="21"/>
    </row>
    <row r="838" spans="1:17" ht="12.75">
      <c r="A838" s="27"/>
      <c r="B838" s="27"/>
      <c r="C838" s="305"/>
      <c r="D838" s="305"/>
      <c r="E838" s="27"/>
      <c r="F838" s="305"/>
      <c r="G838" s="306"/>
      <c r="H838" s="98"/>
      <c r="I838" s="307"/>
      <c r="J838" s="307"/>
      <c r="K838" s="307"/>
      <c r="L838" s="307"/>
      <c r="M838" s="307"/>
      <c r="N838" s="27"/>
      <c r="O838" s="21"/>
      <c r="P838" s="21"/>
      <c r="Q838" s="21"/>
    </row>
    <row r="839" spans="1:17" ht="12.75">
      <c r="A839" s="27"/>
      <c r="B839" s="27"/>
      <c r="C839" s="305"/>
      <c r="D839" s="305"/>
      <c r="E839" s="27"/>
      <c r="F839" s="305"/>
      <c r="G839" s="306"/>
      <c r="H839" s="98"/>
      <c r="I839" s="307"/>
      <c r="J839" s="307"/>
      <c r="K839" s="307"/>
      <c r="L839" s="307"/>
      <c r="M839" s="307"/>
      <c r="N839" s="27"/>
      <c r="O839" s="21"/>
      <c r="P839" s="21"/>
      <c r="Q839" s="21"/>
    </row>
    <row r="840" spans="1:17" ht="12.75">
      <c r="A840" s="27"/>
      <c r="B840" s="27"/>
      <c r="C840" s="305"/>
      <c r="D840" s="305"/>
      <c r="E840" s="27"/>
      <c r="F840" s="305"/>
      <c r="G840" s="306"/>
      <c r="H840" s="98"/>
      <c r="I840" s="307"/>
      <c r="J840" s="307"/>
      <c r="K840" s="307"/>
      <c r="L840" s="307"/>
      <c r="M840" s="307"/>
      <c r="N840" s="27"/>
      <c r="O840" s="21"/>
      <c r="P840" s="21"/>
      <c r="Q840" s="21"/>
    </row>
    <row r="841" spans="1:17" ht="12.75">
      <c r="A841" s="27"/>
      <c r="B841" s="27"/>
      <c r="C841" s="305"/>
      <c r="D841" s="305"/>
      <c r="E841" s="27"/>
      <c r="F841" s="305"/>
      <c r="G841" s="306"/>
      <c r="H841" s="98"/>
      <c r="I841" s="307"/>
      <c r="J841" s="307"/>
      <c r="K841" s="307"/>
      <c r="L841" s="307"/>
      <c r="M841" s="307"/>
      <c r="N841" s="27"/>
      <c r="O841" s="21"/>
      <c r="P841" s="21"/>
      <c r="Q841" s="21"/>
    </row>
    <row r="842" spans="1:17" ht="12.75">
      <c r="A842" s="27"/>
      <c r="B842" s="27"/>
      <c r="C842" s="305"/>
      <c r="D842" s="305"/>
      <c r="E842" s="27"/>
      <c r="F842" s="305"/>
      <c r="G842" s="306"/>
      <c r="H842" s="98"/>
      <c r="I842" s="307"/>
      <c r="J842" s="307"/>
      <c r="K842" s="307"/>
      <c r="L842" s="307"/>
      <c r="M842" s="307"/>
      <c r="N842" s="27"/>
      <c r="O842" s="21"/>
      <c r="P842" s="21"/>
      <c r="Q842" s="21"/>
    </row>
    <row r="843" spans="1:17" ht="12.75">
      <c r="A843" s="27"/>
      <c r="B843" s="27"/>
      <c r="C843" s="305"/>
      <c r="D843" s="305"/>
      <c r="E843" s="27"/>
      <c r="F843" s="305"/>
      <c r="G843" s="306"/>
      <c r="H843" s="98"/>
      <c r="I843" s="307"/>
      <c r="J843" s="307"/>
      <c r="K843" s="307"/>
      <c r="L843" s="307"/>
      <c r="M843" s="307"/>
      <c r="N843" s="27"/>
      <c r="O843" s="21"/>
      <c r="P843" s="21"/>
      <c r="Q843" s="21"/>
    </row>
    <row r="844" spans="1:17" ht="12.75">
      <c r="A844" s="27"/>
      <c r="B844" s="27"/>
      <c r="C844" s="305"/>
      <c r="D844" s="305"/>
      <c r="E844" s="27"/>
      <c r="F844" s="305"/>
      <c r="G844" s="306"/>
      <c r="H844" s="98"/>
      <c r="I844" s="307"/>
      <c r="J844" s="307"/>
      <c r="K844" s="307"/>
      <c r="L844" s="307"/>
      <c r="M844" s="307"/>
      <c r="N844" s="27"/>
      <c r="O844" s="21"/>
      <c r="P844" s="21"/>
      <c r="Q844" s="21"/>
    </row>
    <row r="845" spans="1:17" ht="12.75">
      <c r="A845" s="27"/>
      <c r="B845" s="27"/>
      <c r="C845" s="305"/>
      <c r="D845" s="305"/>
      <c r="E845" s="27"/>
      <c r="F845" s="305"/>
      <c r="G845" s="306"/>
      <c r="H845" s="98"/>
      <c r="I845" s="307"/>
      <c r="J845" s="307"/>
      <c r="K845" s="307"/>
      <c r="L845" s="307"/>
      <c r="M845" s="307"/>
      <c r="N845" s="27"/>
      <c r="O845" s="21"/>
      <c r="P845" s="21"/>
      <c r="Q845" s="21"/>
    </row>
    <row r="846" spans="1:17" ht="12.75">
      <c r="A846" s="27"/>
      <c r="B846" s="27"/>
      <c r="C846" s="305"/>
      <c r="D846" s="305"/>
      <c r="E846" s="27"/>
      <c r="F846" s="305"/>
      <c r="G846" s="306"/>
      <c r="H846" s="98"/>
      <c r="I846" s="307"/>
      <c r="J846" s="307"/>
      <c r="K846" s="307"/>
      <c r="L846" s="307"/>
      <c r="M846" s="307"/>
      <c r="N846" s="27"/>
      <c r="O846" s="21"/>
      <c r="P846" s="21"/>
      <c r="Q846" s="21"/>
    </row>
    <row r="847" spans="15:17" ht="12.75">
      <c r="O847" s="21"/>
      <c r="P847" s="21"/>
      <c r="Q847" s="21"/>
    </row>
    <row r="848" spans="15:17" ht="12.75">
      <c r="O848" s="21"/>
      <c r="P848" s="21"/>
      <c r="Q848" s="21"/>
    </row>
    <row r="849" spans="15:17" ht="12.75">
      <c r="O849" s="21"/>
      <c r="P849" s="21"/>
      <c r="Q849" s="21"/>
    </row>
    <row r="850" spans="15:17" ht="12.75">
      <c r="O850" s="21"/>
      <c r="P850" s="21"/>
      <c r="Q850" s="21"/>
    </row>
    <row r="851" spans="15:17" ht="12.75">
      <c r="O851" s="21"/>
      <c r="P851" s="21"/>
      <c r="Q851" s="21"/>
    </row>
    <row r="852" spans="15:17" ht="12.75">
      <c r="O852" s="21"/>
      <c r="P852" s="21"/>
      <c r="Q852" s="21"/>
    </row>
  </sheetData>
  <sheetProtection/>
  <autoFilter ref="A1:M768">
    <sortState ref="A2:M852">
      <sortCondition sortBy="value" ref="C2:C852"/>
    </sortState>
  </autoFilter>
  <mergeCells count="4">
    <mergeCell ref="H288:J288"/>
    <mergeCell ref="H289:J289"/>
    <mergeCell ref="H296:J296"/>
    <mergeCell ref="H293:J293"/>
  </mergeCells>
  <conditionalFormatting sqref="D290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{47d2bd22-e51d-4313-bafe-b603c105e9ed}</x14:id>
        </ext>
      </extLst>
    </cfRule>
    <cfRule type="colorScale" priority="18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290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{88e74c28-07fb-466c-9520-bdf957e54d89}</x14:id>
        </ext>
      </extLst>
    </cfRule>
    <cfRule type="colorScale" priority="1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290">
    <cfRule type="colorScale" priority="1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G29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{155994a6-58b3-41fd-8b50-b09dfca7edab}</x14:id>
        </ext>
      </extLst>
    </cfRule>
    <cfRule type="colorScale" priority="1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G290">
    <cfRule type="colorScale" priority="1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290:J290"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{d4a428b9-a0c7-4d3a-a3e2-27bc50751928}</x14:id>
        </ext>
      </extLst>
    </cfRule>
    <cfRule type="colorScale" priority="20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290:J290">
    <cfRule type="colorScale" priority="2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293:D294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{8880a63d-4e60-4366-8e6d-8cb7e8fcd0d5}</x14:id>
        </ext>
      </extLst>
    </cfRule>
    <cfRule type="colorScale" priority="10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293:E294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{99a69d67-5346-4390-a8a4-2ef6ad5ff939}</x14:id>
        </ext>
      </extLst>
    </cfRule>
    <cfRule type="colorScale" priority="8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293:E294">
    <cfRule type="colorScale" priority="6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293:J29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{dfdd9603-0c7b-4348-97c4-71545d24dc81}</x14:id>
        </ext>
      </extLst>
    </cfRule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293:J293">
    <cfRule type="colorScale" priority="5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C194:C196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C210:C211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1">
    <dataValidation type="list" showInputMessage="1" showErrorMessage="1" sqref="N1:N3">
      <formula1>$N$4:$N$762</formula1>
    </dataValidation>
  </dataValidations>
  <hyperlinks>
    <hyperlink ref="H70" r:id="rId1" display="lindz077@gmail.com"/>
    <hyperlink ref="H72" r:id="rId2" display="bradhunter49@gmail.com"/>
    <hyperlink ref="H73" r:id="rId3" display="gdhunter@mweb.co.za"/>
    <hyperlink ref="H74" r:id="rId4" display="gjhunter@yebo.co.za"/>
    <hyperlink ref="H76" r:id="rId5" display="zimbushcat@gmail.com"/>
    <hyperlink ref="H78" r:id="rId6" display="anthonyward@mweb.co.za"/>
    <hyperlink ref="H79" r:id="rId7" display="marcward00@icloud.com"/>
    <hyperlink ref="H77" r:id="rId8" display="highlanderequestrian@gmail.com"/>
    <hyperlink ref="H147" r:id="rId9" display="sales@allisons.co.za"/>
    <hyperlink ref="H148" r:id="rId10" display="allisons@futurenet.co.za"/>
    <hyperlink ref="H137" r:id="rId11" display="jhackers@pmbnet.co.za"/>
    <hyperlink ref="H138" r:id="rId12" display="jhackers@pmbnet.co.za"/>
    <hyperlink ref="H133" r:id="rId13" display="debbiejuliedick@gmail.com"/>
    <hyperlink ref="H143" r:id="rId14" display="oholland@businesspartners.co.za"/>
    <hyperlink ref="H176" r:id="rId15" display="peterchoice@icloud.com"/>
    <hyperlink ref="H299:H300" r:id="rId16" display="caroline-m@vodamail.co.za"/>
    <hyperlink ref="H300" r:id="rId17" display="jacquieminnaar1@gmail.com"/>
    <hyperlink ref="H299" r:id="rId18" display="rossmichelson@gmail.com"/>
    <hyperlink ref="H298" r:id="rId19" display="camrynminnaar@gmail.com"/>
    <hyperlink ref="H297" r:id="rId20" display="caroline-m@vodamail.co.za"/>
    <hyperlink ref="H232" r:id="rId21" display="markarnold@mweb.co.za"/>
    <hyperlink ref="H233" r:id="rId22" display="martinb7389@gmail.com"/>
    <hyperlink ref="H234" r:id="rId23" display="higtimba@mweb.co.za"/>
    <hyperlink ref="H235" r:id="rId24" display="higtimba@mweb.co.za"/>
    <hyperlink ref="H236" r:id="rId25" display="higtimba@mweb.co.za"/>
    <hyperlink ref="H237" r:id="rId26" display="higtimba@mweb.co.za"/>
    <hyperlink ref="H238" r:id="rId27" display="lhosking@iafrica.com"/>
    <hyperlink ref="H248" r:id="rId28" display="heatherodell@discoverymail.co.za"/>
    <hyperlink ref="H249" r:id="rId29" display="heatherodell@discoverymail.co.za"/>
    <hyperlink ref="H250" r:id="rId30" display="carelvosloo@gmail.com"/>
    <hyperlink ref="H251" r:id="rId31" display="jessicamarge05349@gmail.com"/>
    <hyperlink ref="H245" r:id="rId32" display="heatherodell@discoverymail.co.za"/>
    <hyperlink ref="H246" r:id="rId33" display="heatherodell@discoverymail.co.za"/>
    <hyperlink ref="H252" r:id="rId34" display="pen2806@hotmail.com"/>
    <hyperlink ref="H113" r:id="rId35" display="JDuToit@hatch.co.za"/>
    <hyperlink ref="H116" r:id="rId36" display="esson.tanya@gmail.com"/>
    <hyperlink ref="H127" r:id="rId37" display="Madrap83@gmail.com"/>
    <hyperlink ref="H126" r:id="rId38" display="robynlk64@gmail.com"/>
    <hyperlink ref="H129" r:id="rId39" display="yorick.smith@gmail.com"/>
    <hyperlink ref="H130" r:id="rId40" display="kegan.smith@gmail.com"/>
    <hyperlink ref="H125" r:id="rId41" display="mailto:mhkayne@gmail.com"/>
    <hyperlink ref="H124" r:id="rId42" display="Scotthosking123@gmail.com"/>
    <hyperlink ref="H109" r:id="rId43" display="john.oakvalley@gmail.com"/>
    <hyperlink ref="H107" r:id="rId44" display="tiffany.csaszar@gmail.com"/>
    <hyperlink ref="H121" r:id="rId45" display="trenth3@gmail.com"/>
    <hyperlink ref="H119" r:id="rId46" display="emmasuehall@yahoo.com"/>
    <hyperlink ref="H108" r:id="rId47" display="danecsaszar@gmail.com"/>
    <hyperlink ref="H117" r:id="rId48" display="esson.tanya@gmail.com"/>
    <hyperlink ref="H103" r:id="rId49" display="nbeukes@mweb.co.za"/>
    <hyperlink ref="H114" r:id="rId50" display="gail@wowie.co.za"/>
    <hyperlink ref="H104" r:id="rId51" display="nbeukes@mweb.co.za"/>
    <hyperlink ref="H122" r:id="rId52" display="inez@hooperconsulting.co.za"/>
    <hyperlink ref="H120" r:id="rId53" display="vickyjanehall@yahoo.co.uk"/>
    <hyperlink ref="H128" r:id="rId54" display="DennisR@MIDVAAL.GOV.ZA"/>
    <hyperlink ref="H19" r:id="rId55" display="clarasado1@gmail.com"/>
    <hyperlink ref="H21" r:id="rId56" display="ludgerfudd@hotmail.com"/>
    <hyperlink ref="H23" r:id="rId57" display="brian.cooper719@gmail.com"/>
    <hyperlink ref="H25" r:id="rId58" display="nikkicrook1@gmail.com"/>
    <hyperlink ref="H26" r:id="rId59" display="andrewd@thenet.co.za"/>
    <hyperlink ref="H27" r:id="rId60" display="pcd@impiwire.co.za"/>
    <hyperlink ref="H28" r:id="rId61" display="sadavison@mweb.co.za"/>
    <hyperlink ref="H29" r:id="rId62" display="arent@telkomsa.net"/>
    <hyperlink ref="H30" r:id="rId63" display="sarahdp@hotmail.co.za"/>
    <hyperlink ref="H33" r:id="rId64" display="timmy.hayden97@gmail.com"/>
    <hyperlink ref="H35" r:id="rId65" display="nadinerapson@gmail.com"/>
    <hyperlink ref="H36" r:id="rId66" display="johnm@wbho.co.za"/>
    <hyperlink ref="H37" r:id="rId67" display="ljmansfield@telkomsa.net"/>
    <hyperlink ref="H40" r:id="rId68" display="clintant@telkomsa.net"/>
    <hyperlink ref="H41" r:id="rId69" display="clintant@telkomsa.net"/>
    <hyperlink ref="H42" r:id="rId70" display="clintant@telkomsa.net"/>
    <hyperlink ref="H43" r:id="rId71" display="adele@seedmarketing.co.za"/>
    <hyperlink ref="H45" r:id="rId72" display="lidia@kleinkaroo.com"/>
    <hyperlink ref="H47" r:id="rId73" display="izindaba@hotmail.com"/>
    <hyperlink ref="H48" r:id="rId74" display="aoates@intekom.co.za"/>
    <hyperlink ref="H49" r:id="rId75" display="andrew.orchison@yahoo.com"/>
    <hyperlink ref="H50" r:id="rId76" display="jani@chillo.co.za"/>
    <hyperlink ref="H51" r:id="rId77" display="markrubin@mweb.co.za"/>
    <hyperlink ref="H52" r:id="rId78" display="michelle.simpson@gmail.com"/>
    <hyperlink ref="H377" r:id="rId79" display="langvlei1@gmail.com"/>
    <hyperlink ref="H374" r:id="rId80" display="gizelle.strydom@gmail.com"/>
    <hyperlink ref="H370" r:id="rId81" display="wendydodd@gmail.com"/>
    <hyperlink ref="H371" r:id="rId82" display="adriana@uglyducklings.co.za"/>
    <hyperlink ref="H375" r:id="rId83" display="sidneyvcol@gmail.com"/>
    <hyperlink ref="H372" r:id="rId84" display="rianadt@gmail.com"/>
    <hyperlink ref="H317" r:id="rId85" display="weydenfarm@mweb.co.za"/>
    <hyperlink ref="H318" r:id="rId86" display="alastairarmitage@gmail.com"/>
    <hyperlink ref="H321" r:id="rId87" display="johan@biominerale.co.za"/>
    <hyperlink ref="H322" r:id="rId88" display="tilanie.groenewald@gmail.com"/>
    <hyperlink ref="H323" r:id="rId89" display="groentg@gmail.com"/>
    <hyperlink ref="H325" r:id="rId90" display="kotzejeanine@gmail.com"/>
    <hyperlink ref="H326" r:id="rId91" display="gillianlourens@telkomsa.net"/>
    <hyperlink ref="H327" r:id="rId92" display="geramri@secunda.co.za"/>
    <hyperlink ref="H328" r:id="rId93" display="retha.starbuck@gmail.com"/>
    <hyperlink ref="H329" r:id="rId94" display="geramri@secunda.co.za"/>
    <hyperlink ref="H330" r:id="rId95" display="elrivdm@gmail.com"/>
    <hyperlink ref="H331" r:id="rId96" display="stefan@madumisafaris.co.za"/>
    <hyperlink ref="H332" r:id="rId97" display="rena.vanderm@gmail.com"/>
    <hyperlink ref="H333" r:id="rId98" display="rvoster@woodchemsa.co.za"/>
    <hyperlink ref="H319" r:id="rId99" display="charissacillier@gmail.com"/>
    <hyperlink ref="H320" r:id="rId100" display="jfccilliers@megaweb.co.za"/>
    <hyperlink ref="H66" r:id="rId101" display="ajdcharles@lantic.net"/>
    <hyperlink ref="H67" r:id="rId102" display="ajdsarah@lantic.net"/>
    <hyperlink ref="H68" r:id="rId103" display="keighlyvanwyk@gmail.com"/>
    <hyperlink ref="H69" r:id="rId104" display="ajdsarah@lantic.net"/>
    <hyperlink ref="H340" r:id="rId105" display="mavgillesp@gmail.com"/>
    <hyperlink ref="H341" r:id="rId106" display="cassidygillespie@ymail.com"/>
    <hyperlink ref="H342" r:id="rId107" display="bryarae@gmail.com"/>
    <hyperlink ref="H350" r:id="rId108" display="nicolarae@venturenet.co.za"/>
    <hyperlink ref="H349" r:id="rId109" display="hva@mtnloaded.co.za"/>
    <hyperlink ref="H344" r:id="rId110" display="albiekamffer@gmail.com"/>
    <hyperlink ref="H345" r:id="rId111" display="wiplash.pty@gmail.com"/>
    <hyperlink ref="H347" r:id="rId112" display="thornhillr9@gmail.com"/>
    <hyperlink ref="H348" r:id="rId113" display="rovidsa@gmail.com"/>
    <hyperlink ref="H346" r:id="rId114" display="npretorius@fnb.co.za"/>
    <hyperlink ref="H343" r:id="rId115" display="npkkantoor@lantic.net"/>
    <hyperlink ref="I112" r:id="rId116" display="waynev@kentuckypolocrosse.co.za"/>
    <hyperlink ref="I101" r:id="rId117" display="pierrep@kentuckypolocrosse.co.za"/>
    <hyperlink ref="I102" r:id="rId118" display="lindan@kentuckypolocrosse.co.za"/>
    <hyperlink ref="H101" r:id="rId119" display="calynangus@gmail.com"/>
    <hyperlink ref="H102" r:id="rId120" display="beukesross@gmail.com"/>
    <hyperlink ref="H112" r:id="rId121" display="gail@wowie.co.za"/>
    <hyperlink ref="H81" r:id="rId122" display="benc@kentuckypolocrosse.co.za"/>
    <hyperlink ref="H85" r:id="rId123" display="sashae@kentuckypolocrosse.co.za"/>
    <hyperlink ref="H86" r:id="rId124" display="paulh@kentuckypolocrosse.co.za"/>
    <hyperlink ref="H93" r:id="rId125" display="ilyasp@kentuckypolocrosse.co.za"/>
    <hyperlink ref="H84" r:id="rId126" display="laurend@kentuckypolocrosse.co.za"/>
    <hyperlink ref="H97" r:id="rId127" display="waynev@kentuckypolocrosse.co.za"/>
    <hyperlink ref="H87" r:id="rId128" display="sarahk@kentuckypolocrosse.co.za"/>
    <hyperlink ref="H95" r:id="rId129" display="colette@kentuckypolocrosse.co.za"/>
    <hyperlink ref="H96" r:id="rId130" display="colette@kentuckypolocrosse.co.za"/>
    <hyperlink ref="H88" r:id="rId131" display="tanyak@kentuckypolocrosse.co.za"/>
    <hyperlink ref="H90" r:id="rId132" display="CAMILLA@kentuckypolocrosse.co.za"/>
    <hyperlink ref="H98" r:id="rId133" display="peterv@kentuckypolocrosse.co.za"/>
    <hyperlink ref="H91" r:id="rId134" display="jennyl@kentuckypolocrosse.co.za"/>
    <hyperlink ref="H99" r:id="rId135" display="Allisonv@kentuckypolocrosse.co.za"/>
    <hyperlink ref="H100" r:id="rId136" display="anthonyy@kentuckypolocrosse.co.za"/>
    <hyperlink ref="H82" r:id="rId137" display="tanyad@kentuckypolocrosse.co.za"/>
    <hyperlink ref="H83" r:id="rId138" display="laurend@kentuckypolocrosse.co.za"/>
    <hyperlink ref="H94" r:id="rId139" display="pierrep@kentuckypolocrosse.co.za"/>
    <hyperlink ref="H92" r:id="rId140" display="lindan@kentuckypolocrosse.co.za"/>
    <hyperlink ref="H89" r:id="rId141" display="pierre@kentuckypolocrosse.co.za"/>
    <hyperlink ref="H262" r:id="rId142" display="henryharris@vodamail.co.za"/>
    <hyperlink ref="H263" r:id="rId143" display="justsam@vodamail.co.za"/>
    <hyperlink ref="H259" r:id="rId144" display="ming@iafrica.com"/>
    <hyperlink ref="H254" r:id="rId145" display="gavincocker@mweb.co.za"/>
    <hyperlink ref="H255" r:id="rId146" display="gpcocker@mweb.co.za"/>
    <hyperlink ref="H256" r:id="rId147" display="gpcocker@mweb.co.za"/>
    <hyperlink ref="H257" r:id="rId148" display="gpcocker@mweb.co.za"/>
    <hyperlink ref="H275" r:id="rId149" display="andrew@cyclelogic.co.za"/>
    <hyperlink ref="H270" r:id="rId150" display="aubreykzn@gmail.com"/>
    <hyperlink ref="H278" r:id="rId151" display="brentvb@w2k.co.za"/>
    <hyperlink ref="H279:H280" r:id="rId152" display="brentvb@w2k.co.za"/>
    <hyperlink ref="H276" r:id="rId153" display="wvalentine@greenoffice.co.za"/>
    <hyperlink ref="H277" r:id="rId154" display="mg@greenoffice.co.za"/>
    <hyperlink ref="H260" r:id="rId155" display="ian@barrowsonline.com"/>
    <hyperlink ref="H253" r:id="rId156" display="murray@rcamarketing.co.za"/>
    <hyperlink ref="H280" r:id="rId157" display="brentvb@w2k.co.za"/>
    <hyperlink ref="H206" r:id="rId158" display="mailto:nataliemaclarty2@gmail.com"/>
    <hyperlink ref="H205" r:id="rId159" display="mailto:gmaclarty@gmail.com"/>
    <hyperlink ref="H207" r:id="rId160" display="mailto:paulz.maclarty10@gmail.com"/>
    <hyperlink ref="H378" r:id="rId161" display="michelle@engulftek.co.za"/>
    <hyperlink ref="H31" r:id="rId162" display="onyxmoggs@gmail.com"/>
    <hyperlink ref="H44" r:id="rId163" display="talanam@trafalgar.co.za"/>
    <hyperlink ref="H56" r:id="rId164" display="bekind@vodamail.co.za"/>
    <hyperlink ref="H376" r:id="rId165" display="michellev1@lantic.net"/>
    <hyperlink ref="H140" r:id="rId166" display="office@gamehuntersafrica.com"/>
    <hyperlink ref="H145" r:id="rId167" display="mroods@deheus.com"/>
    <hyperlink ref="H209" r:id="rId168" display="candicemichelsonc@gmail.com"/>
    <hyperlink ref="H215" r:id="rId169" display="kevin@nhh.co.za"/>
    <hyperlink ref="H214" r:id="rId170" display="kevin@nhh.co.za"/>
    <hyperlink ref="H217" r:id="rId171" display="travistimm1@gmail.com"/>
    <hyperlink ref="H157" r:id="rId172" display="jenfirth@gmail.com"/>
    <hyperlink ref="H159" r:id="rId173" display="dongwane@iafrica.com"/>
    <hyperlink ref="H160" r:id="rId174" display="gilfarming@futurenet.co.za"/>
    <hyperlink ref="H161" r:id="rId175" display="gjessica5@gmail.com"/>
    <hyperlink ref="H162" r:id="rId176" display="sngilson123@gmail.com"/>
    <hyperlink ref="H163" r:id="rId177" display="19gils@twc.org.za"/>
    <hyperlink ref="H165" r:id="rId178" display="just-horses@hotmail.com"/>
    <hyperlink ref="H166" r:id="rId179" display="just-horses@hotmail.com"/>
    <hyperlink ref="H167" r:id="rId180" display="horsepower@iuncapped.co.za"/>
    <hyperlink ref="H168" r:id="rId181" display="adam@home.pressgang.com"/>
    <hyperlink ref="H169" r:id="rId182" display="Sbu1@hotmail.com"/>
    <hyperlink ref="H170" r:id="rId183" display="just-horses@hotmail.com"/>
    <hyperlink ref="H171" r:id="rId184" display="holcombe@bundunet.com"/>
    <hyperlink ref="H172:H174" r:id="rId185" display="holcombe@bundunet.com"/>
    <hyperlink ref="H175" r:id="rId186" display="peterchoice@icloud.com"/>
    <hyperlink ref="H258" r:id="rId187" display="vitalab@mweb.co.za"/>
    <hyperlink ref="H284" r:id="rId188" display="bernice.bentley@kzndae.gov.za"/>
    <hyperlink ref="H287" r:id="rId189" display="mike.elston@sizwegroup.co.za"/>
    <hyperlink ref="H288" r:id="rId190" display="petmor@icon.co.za"/>
    <hyperlink ref="H285" r:id="rId191" display="christinecamillad@gmail.com"/>
    <hyperlink ref="H290" r:id="rId192" display="quattropd@hotmail.com"/>
    <hyperlink ref="H295" r:id="rId193" display="Vanessa.wood@durban.gov.za"/>
    <hyperlink ref="H291" r:id="rId194" display="gareth.windt@gmail.com"/>
    <hyperlink ref="H286" r:id="rId195" display="thecooks21@gmail.com"/>
    <hyperlink ref="H296" r:id="rId196" display="Vanessa.wood@durban.gov.za"/>
    <hyperlink ref="H289" r:id="rId197" display="jillkalebmoore@gmail.com                                   0"/>
    <hyperlink ref="H303" r:id="rId198" display="osullivanp@agricare.co.za"/>
    <hyperlink ref="H301" r:id="rId199" display="cavanjames77@gmail.com"/>
    <hyperlink ref="H302" r:id="rId200" display="jane@umvoti.co.za"/>
    <hyperlink ref="H304" r:id="rId201" display="osullivanr@stjohnsdsg.com"/>
    <hyperlink ref="H34" r:id="rId202" display="boogamouse@gmail.com"/>
    <hyperlink ref="H17" r:id="rId203" display="krystlea1@hotmail.com"/>
    <hyperlink ref="H367" r:id="rId204" display="dickandjill@melliferahunt.co.za"/>
    <hyperlink ref="H368" r:id="rId205" display="dickandjill@melliferahunt.co.za"/>
    <hyperlink ref="H369" r:id="rId206" display="shaunowheeler@gmail.com"/>
    <hyperlink ref="H362" r:id="rId207" display="riekievandernest@gmail.com"/>
    <hyperlink ref="H358:H362" r:id="rId208" display="riekievandernest@gmail.com"/>
    <hyperlink ref="H365" r:id="rId209" display="lvdyk11@gmail.com"/>
    <hyperlink ref="H358" r:id="rId210" display="pieterc@lantic.net"/>
    <hyperlink ref="H352" r:id="rId211" display="edricbad@gmail.com"/>
    <hyperlink ref="H353" r:id="rId212" display="bothawian9@gmail.com"/>
    <hyperlink ref="H354" r:id="rId213" display="hannes.botha@momentum.co.za"/>
    <hyperlink ref="H355" r:id="rId214" display="andybrink@webafrica.org.za"/>
    <hyperlink ref="H71" r:id="rId215" display="andre@mercor.co.za"/>
    <hyperlink ref="H294" r:id="rId216" display="caron@lachiusa.co.za"/>
    <hyperlink ref="H293" r:id="rId217" display="caron@lachiusa.co.za                                       2"/>
    <hyperlink ref="H177" r:id="rId218" display="fletcherdh@bundunet.com"/>
    <hyperlink ref="H178" r:id="rId219" display="fletcherdh@bundunet.com"/>
    <hyperlink ref="H181" r:id="rId220" display="hatch@worldonline.co.za"/>
    <hyperlink ref="H182:H185" r:id="rId221" display="hatch@worldonline.co.za"/>
    <hyperlink ref="H186" r:id="rId222" display="jamesk@lantic.net"/>
    <hyperlink ref="H187" r:id="rId223" display="clare@lantic.net"/>
    <hyperlink ref="H191" r:id="rId224" display="sherrivononselen@gmail.com"/>
    <hyperlink ref="H193" r:id="rId225" display="sherrivononselen@gmail.com"/>
    <hyperlink ref="H189" r:id="rId226" display="debbie@bovasol.co.za"/>
    <hyperlink ref="H150" r:id="rId227" display="andrew@branson.co.za"/>
    <hyperlink ref="H151" r:id="rId228" display="karen@branson.co.za"/>
    <hyperlink ref="H179" r:id="rId229" display="gavin@branson.co.za"/>
    <hyperlink ref="H199" r:id="rId230" display="aiden@branson.co.za"/>
    <hyperlink ref="H200" r:id="rId231" display="andrew@branson.co.za"/>
    <hyperlink ref="H201" r:id="rId232" display="ian@branson.co.za"/>
    <hyperlink ref="H202" r:id="rId233" display="thomas@branson.co.za"/>
    <hyperlink ref="H203" r:id="rId234" display="kerry@branson.co.za"/>
    <hyperlink ref="H208" r:id="rId235" display="charlotte@branson.co.za"/>
    <hyperlink ref="H212" r:id="rId236" display="hazel@branson.co.za"/>
    <hyperlink ref="H213" r:id="rId237" display="ian@branson.co.za"/>
    <hyperlink ref="H216" r:id="rId238" display="evie@branson.co.za"/>
    <hyperlink ref="H194" r:id="rId239" display="ansie@webtrans.co.za"/>
    <hyperlink ref="H210" r:id="rId240" display="soss@roski.co.za"/>
    <hyperlink ref="H211" r:id="rId241" display="spilsburyjocelyn@gmail.com"/>
    <hyperlink ref="H164" r:id="rId242" display="chelseeMcdee@gmail.com"/>
    <hyperlink ref="H241" r:id="rId243" display="carla@ferp.co.za"/>
    <hyperlink ref="H240" r:id="rId244" display="spkyle@nanomail.co.za"/>
    <hyperlink ref="H244" r:id="rId245" display="Rach.ashworth@virgin.net"/>
    <hyperlink ref="H247" r:id="rId246" display="heatherodell@discoverymail.co.za"/>
    <hyperlink ref="H18" r:id="rId247" display="s210216522@live.nmmu.ac.za"/>
    <hyperlink ref="H24" r:id="rId248" display="chella.cooper@gmail.com"/>
    <hyperlink ref="H32" r:id="rId249" display="kristenleeharrington@gmail.com"/>
    <hyperlink ref="H46" r:id="rId250" display="jneethling@kleinkarootoyota.co.za"/>
    <hyperlink ref="H54" r:id="rId251" display="lauren@steelpipespe.co.za"/>
    <hyperlink ref="H57" r:id="rId252" display="noelwilson1962@gmail.com"/>
    <hyperlink ref="H198" r:id="rId253" display="bleroux@worldonline.co.za"/>
    <hyperlink ref="H15" r:id="rId254" display="renschevniekerk@gmail.com"/>
    <hyperlink ref="H75" r:id="rId255" display="tersia@tcauto.co.za"/>
    <hyperlink ref="H152" r:id="rId256" display="ross@branson.co.za"/>
    <hyperlink ref="H153" r:id="rId257" display="courtney@branson.co.za"/>
    <hyperlink ref="H154" r:id="rId258" display="david@gwisdom.co.za"/>
    <hyperlink ref="H373" r:id="rId259" display="lukerauch@oliphantskop.co.za"/>
    <hyperlink ref="H387" r:id="rId260" display="ga.schabort@gmail.com"/>
    <hyperlink ref="H188" r:id="rId261" display="jamesk@lantic.net"/>
    <hyperlink ref="H268" r:id="rId262" display="sergio@smagroup.co.za"/>
    <hyperlink ref="H22" r:id="rId263" display="ashley.cooper28@yahoo.com"/>
    <hyperlink ref="H55" r:id="rId264" display="anneli@fiberprotector.co.za"/>
    <hyperlink ref="H351" r:id="rId265" display="linzil.williams@yahoo.com"/>
    <hyperlink ref="H384" r:id="rId266" display="Lindi@smutsco.co.za"/>
    <hyperlink ref="H386" r:id="rId267" display="taniaroodman3@gmail.com"/>
    <hyperlink ref="H192" r:id="rId268" display="sherrivononselen@gmail.com"/>
    <hyperlink ref="H381" r:id="rId269" display="heathhaldane@gmail.com"/>
    <hyperlink ref="H356" r:id="rId270" display="andybrink@webafrica.org.za"/>
    <hyperlink ref="H357" r:id="rId271" display="andevilliers@lantic.net"/>
    <hyperlink ref="H359" r:id="rId272" display="andevilliers@lantic.net"/>
    <hyperlink ref="H360" r:id="rId273" display="beninanda@lantic.net"/>
    <hyperlink ref="H361" r:id="rId274" display="beninanda@lantic.net"/>
    <hyperlink ref="H366" r:id="rId275" display="corsica@lantic.net"/>
    <hyperlink ref="H269" r:id="rId276" display="gpcocker@mweb.co.za"/>
  </hyperlinks>
  <printOptions/>
  <pageMargins left="0.29" right="0.26" top="0.25" bottom="0.46" header="0.5" footer="0.36"/>
  <pageSetup fitToHeight="15" fitToWidth="1" horizontalDpi="600" verticalDpi="600" orientation="portrait" scale="83" r:id="rId278"/>
  <headerFooter alignWithMargins="0">
    <oddFooter>&amp;RPage &amp;P</oddFooter>
  </headerFooter>
  <colBreaks count="1" manualBreakCount="1">
    <brk id="2" max="65535" man="1"/>
  </colBreaks>
  <drawing r:id="rId27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d2bd22-e51d-4313-bafe-b603c105e9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colorScale" priority="18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D290</xm:sqref>
        </x14:conditionalFormatting>
        <x14:conditionalFormatting xmlns:xm="http://schemas.microsoft.com/office/excel/2006/main">
          <x14:cfRule type="dataBar" id="{88e74c28-07fb-466c-9520-bdf957e54d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6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E290</xm:sqref>
        </x14:conditionalFormatting>
        <x14:conditionalFormatting xmlns:xm="http://schemas.microsoft.com/office/excel/2006/main">
          <x14:cfRule type="dataBar" id="{155994a6-58b3-41fd-8b50-b09dfca7ed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G290</xm:sqref>
        </x14:conditionalFormatting>
        <x14:conditionalFormatting xmlns:xm="http://schemas.microsoft.com/office/excel/2006/main">
          <x14:cfRule type="dataBar" id="{d4a428b9-a0c7-4d3a-a3e2-27bc507519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20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H290:J290</xm:sqref>
        </x14:conditionalFormatting>
        <x14:conditionalFormatting xmlns:xm="http://schemas.microsoft.com/office/excel/2006/main">
          <x14:cfRule type="dataBar" id="{8880a63d-4e60-4366-8e6d-8cb7e8fcd0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0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D293:D294</xm:sqref>
        </x14:conditionalFormatting>
        <x14:conditionalFormatting xmlns:xm="http://schemas.microsoft.com/office/excel/2006/main">
          <x14:cfRule type="dataBar" id="{99a69d67-5346-4390-a8a4-2ef6ad5ff9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8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E293:E294</xm:sqref>
        </x14:conditionalFormatting>
        <x14:conditionalFormatting xmlns:xm="http://schemas.microsoft.com/office/excel/2006/main">
          <x14:cfRule type="dataBar" id="{dfdd9603-0c7b-4348-97c4-71545d24dc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4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H293:J293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heidif</dc:creator>
  <cp:keywords/>
  <dc:description/>
  <cp:lastModifiedBy>Karen Cocker</cp:lastModifiedBy>
  <cp:lastPrinted>2017-08-10T07:29:11Z</cp:lastPrinted>
  <dcterms:created xsi:type="dcterms:W3CDTF">2008-03-10T12:20:51Z</dcterms:created>
  <dcterms:modified xsi:type="dcterms:W3CDTF">2017-09-11T09:32:24Z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